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I14" i="4"/>
  <c r="J14" i="4"/>
  <c r="K14" i="4"/>
  <c r="I15" i="4"/>
  <c r="J15" i="4"/>
  <c r="K15" i="4"/>
</calcChain>
</file>

<file path=xl/sharedStrings.xml><?xml version="1.0" encoding="utf-8"?>
<sst xmlns="http://schemas.openxmlformats.org/spreadsheetml/2006/main" count="92" uniqueCount="44">
  <si>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</si>
  <si>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</si>
  <si>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</si>
  <si>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</si>
  <si>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</si>
  <si>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</si>
  <si>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</si>
  <si>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</si>
  <si>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</si>
  <si>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</si>
  <si>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</si>
  <si>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</si>
  <si>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</si>
  <si>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</si>
  <si>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</si>
  <si>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</si>
  <si>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</si>
  <si>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</si>
  <si>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</si>
  <si>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</si>
  <si>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</si>
  <si>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CARLOS ALBERTO MARTINEZ VIDAL</t>
  </si>
  <si>
    <t xml:space="preserve">CRISTINA ESTEFANIA DELGADO ALAVA </t>
  </si>
  <si>
    <t>DICIEMBRE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</si>
  <si>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</si>
  <si>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</si>
  <si>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</si>
  <si>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</si>
  <si>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CRISTIAN ARMANDO SANCHEZ MOLINA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</si>
  <si>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</si>
  <si>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</si>
  <si>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</si>
  <si>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</si>
  <si>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</si>
  <si>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</si>
  <si>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</si>
  <si>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</si>
  <si>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</si>
  <si>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</si>
  <si>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</si>
  <si>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</si>
  <si>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</si>
  <si>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</si>
  <si>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 xml:space="preserve"> PERSONAL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</si>
</sst>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9" t="s">
        <v>20</v>
      </c>
      <c r="B2" s="24"/>
      <c r="C2" s="23" t="s">
        <v>43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2.6" thickBot="1" x14ac:dyDescent="0.3">
      <c r="A3" s="30"/>
      <c r="B3" s="27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14.4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7" spans="1:15" ht="60" x14ac:dyDescent="0.25">
      <c r="A7" s="3" t="s">
        <v>23</v>
      </c>
      <c r="B7" s="2" t="s">
        <v>12</v>
      </c>
      <c r="C7" s="2" t="s">
        <v>11</v>
      </c>
      <c r="D7" s="2" t="s">
        <v>10</v>
      </c>
      <c r="E7" s="2" t="s">
        <v>9</v>
      </c>
      <c r="F7" s="2" t="s">
        <v>8</v>
      </c>
      <c r="G7" s="2" t="s">
        <v>7</v>
      </c>
      <c r="H7" s="2" t="s">
        <v>6</v>
      </c>
      <c r="I7" s="2" t="s">
        <v>5</v>
      </c>
      <c r="J7" s="2" t="s">
        <v>4</v>
      </c>
      <c r="K7" s="2" t="s">
        <v>3</v>
      </c>
      <c r="L7" s="2" t="s">
        <v>2</v>
      </c>
      <c r="M7" s="2" t="s">
        <v>1</v>
      </c>
      <c r="N7" s="7" t="s">
        <v>0</v>
      </c>
      <c r="O7" s="6" t="s">
        <v>13</v>
      </c>
    </row>
    <row r="8" spans="1:15" ht="12" x14ac:dyDescent="0.25">
      <c r="A8" s="10">
        <v>1</v>
      </c>
      <c r="B8" s="8" t="s">
        <v>21</v>
      </c>
      <c r="C8" s="9" t="s">
        <v>18</v>
      </c>
      <c r="D8" s="10" t="s">
        <v>16</v>
      </c>
      <c r="E8" s="11" t="s">
        <v>17</v>
      </c>
      <c r="F8" s="13" t="s">
        <v>34</v>
      </c>
      <c r="G8" s="9" t="s">
        <v>18</v>
      </c>
      <c r="H8" s="16">
        <v>935</v>
      </c>
      <c r="I8" s="12">
        <f>H8*12</f>
        <v>11220</v>
      </c>
      <c r="J8" s="12">
        <f>H8/12*1</f>
        <v>77.916666666666671</v>
      </c>
      <c r="K8" s="12">
        <f>425/12*1</f>
        <v>35.416666666666664</v>
      </c>
      <c r="L8" s="20" t="s">
        <v>14</v>
      </c>
      <c r="M8" s="17" t="s">
        <v>14</v>
      </c>
      <c r="N8" s="17" t="s">
        <v>14</v>
      </c>
      <c r="O8" s="13" t="s">
        <v>14</v>
      </c>
    </row>
    <row r="9" spans="1:15" ht="12" x14ac:dyDescent="0.25">
      <c r="A9" s="10">
        <v>2</v>
      </c>
      <c r="B9" s="8" t="s">
        <v>24</v>
      </c>
      <c r="C9" s="9" t="s">
        <v>30</v>
      </c>
      <c r="D9" s="10" t="s">
        <v>16</v>
      </c>
      <c r="E9" s="11" t="s">
        <v>17</v>
      </c>
      <c r="F9" s="13" t="s">
        <v>35</v>
      </c>
      <c r="G9" s="9" t="s">
        <v>30</v>
      </c>
      <c r="H9" s="16">
        <v>450</v>
      </c>
      <c r="I9" s="12">
        <f>H9*12</f>
        <v>5400</v>
      </c>
      <c r="J9" s="12">
        <f>H9/12*1</f>
        <v>37.5</v>
      </c>
      <c r="K9" s="12">
        <f t="shared" ref="K9:K15" si="0">425/12*1</f>
        <v>35.416666666666664</v>
      </c>
      <c r="L9" s="21"/>
      <c r="M9" s="18" t="s">
        <v>14</v>
      </c>
      <c r="N9" s="18" t="s">
        <v>14</v>
      </c>
      <c r="O9" s="13" t="s">
        <v>14</v>
      </c>
    </row>
    <row r="10" spans="1:15" ht="12" x14ac:dyDescent="0.25">
      <c r="A10" s="10">
        <v>3</v>
      </c>
      <c r="B10" s="8" t="s">
        <v>25</v>
      </c>
      <c r="C10" s="9" t="s">
        <v>15</v>
      </c>
      <c r="D10" s="10" t="s">
        <v>16</v>
      </c>
      <c r="E10" s="11" t="s">
        <v>17</v>
      </c>
      <c r="F10" s="13" t="s">
        <v>36</v>
      </c>
      <c r="G10" s="9" t="s">
        <v>15</v>
      </c>
      <c r="H10" s="16">
        <v>450</v>
      </c>
      <c r="I10" s="12">
        <f t="shared" ref="I10:I15" si="1">H10*12</f>
        <v>5400</v>
      </c>
      <c r="J10" s="12">
        <f>H10/12*1</f>
        <v>37.5</v>
      </c>
      <c r="K10" s="12">
        <f t="shared" si="0"/>
        <v>35.416666666666664</v>
      </c>
      <c r="L10" s="21"/>
      <c r="M10" s="18" t="s">
        <v>14</v>
      </c>
      <c r="N10" s="18" t="s">
        <v>14</v>
      </c>
      <c r="O10" s="13" t="s">
        <v>14</v>
      </c>
    </row>
    <row r="11" spans="1:15" ht="12" x14ac:dyDescent="0.25">
      <c r="A11" s="10">
        <v>4</v>
      </c>
      <c r="B11" s="8" t="s">
        <v>26</v>
      </c>
      <c r="C11" s="9" t="s">
        <v>15</v>
      </c>
      <c r="D11" s="10" t="s">
        <v>16</v>
      </c>
      <c r="E11" s="11" t="s">
        <v>17</v>
      </c>
      <c r="F11" s="13" t="s">
        <v>37</v>
      </c>
      <c r="G11" s="9" t="s">
        <v>15</v>
      </c>
      <c r="H11" s="16">
        <v>450</v>
      </c>
      <c r="I11" s="12">
        <f t="shared" si="1"/>
        <v>5400</v>
      </c>
      <c r="J11" s="12">
        <f>H11/12*1</f>
        <v>37.5</v>
      </c>
      <c r="K11" s="12">
        <f t="shared" si="0"/>
        <v>35.416666666666664</v>
      </c>
      <c r="L11" s="21"/>
      <c r="M11" s="18" t="s">
        <v>14</v>
      </c>
      <c r="N11" s="18" t="s">
        <v>14</v>
      </c>
      <c r="O11" s="13" t="s">
        <v>14</v>
      </c>
    </row>
    <row r="12" spans="1:15" ht="12" x14ac:dyDescent="0.25">
      <c r="A12" s="10">
        <v>5</v>
      </c>
      <c r="B12" s="8" t="s">
        <v>27</v>
      </c>
      <c r="C12" s="9" t="s">
        <v>15</v>
      </c>
      <c r="D12" s="10" t="s">
        <v>16</v>
      </c>
      <c r="E12" s="11" t="s">
        <v>17</v>
      </c>
      <c r="F12" s="13" t="s">
        <v>38</v>
      </c>
      <c r="G12" s="9" t="s">
        <v>15</v>
      </c>
      <c r="H12" s="16">
        <v>450</v>
      </c>
      <c r="I12" s="12">
        <f t="shared" si="1"/>
        <v>5400</v>
      </c>
      <c r="J12" s="12">
        <f>H12/12*1</f>
        <v>37.5</v>
      </c>
      <c r="K12" s="12">
        <f t="shared" si="0"/>
        <v>35.416666666666664</v>
      </c>
      <c r="L12" s="21"/>
      <c r="M12" s="18" t="s">
        <v>14</v>
      </c>
      <c r="N12" s="18" t="s">
        <v>14</v>
      </c>
      <c r="O12" s="13" t="s">
        <v>14</v>
      </c>
    </row>
    <row r="13" spans="1:15" ht="13.8" x14ac:dyDescent="0.25">
      <c r="A13" s="10">
        <v>6</v>
      </c>
      <c r="B13" s="8" t="s">
        <v>28</v>
      </c>
      <c r="C13" s="9" t="s">
        <v>31</v>
      </c>
      <c r="D13" s="10" t="s">
        <v>16</v>
      </c>
      <c r="E13" s="11" t="s">
        <v>17</v>
      </c>
      <c r="F13" s="15" t="s">
        <v>42</v>
      </c>
      <c r="G13" s="9" t="s">
        <v>41</v>
      </c>
      <c r="H13" s="16">
        <v>1500</v>
      </c>
      <c r="I13" s="12">
        <f t="shared" si="1"/>
        <v>18000</v>
      </c>
      <c r="J13" s="14" t="s">
        <v>19</v>
      </c>
      <c r="K13" s="14" t="s">
        <v>19</v>
      </c>
      <c r="L13" s="21"/>
      <c r="M13" s="18" t="s">
        <v>14</v>
      </c>
      <c r="N13" s="18" t="s">
        <v>14</v>
      </c>
      <c r="O13" s="13" t="s">
        <v>14</v>
      </c>
    </row>
    <row r="14" spans="1:15" ht="20.399999999999999" x14ac:dyDescent="0.25">
      <c r="A14" s="10">
        <v>7</v>
      </c>
      <c r="B14" s="8" t="s">
        <v>22</v>
      </c>
      <c r="C14" s="9" t="s">
        <v>32</v>
      </c>
      <c r="D14" s="10" t="s">
        <v>16</v>
      </c>
      <c r="E14" s="11" t="s">
        <v>17</v>
      </c>
      <c r="F14" s="13" t="s">
        <v>40</v>
      </c>
      <c r="G14" s="9" t="s">
        <v>32</v>
      </c>
      <c r="H14" s="16">
        <v>675</v>
      </c>
      <c r="I14" s="12">
        <f t="shared" si="1"/>
        <v>8100</v>
      </c>
      <c r="J14" s="12">
        <f>H14/12*1</f>
        <v>56.25</v>
      </c>
      <c r="K14" s="12">
        <f t="shared" si="0"/>
        <v>35.416666666666664</v>
      </c>
      <c r="L14" s="21"/>
      <c r="M14" s="18" t="s">
        <v>14</v>
      </c>
      <c r="N14" s="18" t="s">
        <v>14</v>
      </c>
      <c r="O14" s="13" t="s">
        <v>14</v>
      </c>
    </row>
    <row r="15" spans="1:15" ht="20.399999999999999" x14ac:dyDescent="0.25">
      <c r="A15" s="10">
        <v>8</v>
      </c>
      <c r="B15" s="8" t="s">
        <v>29</v>
      </c>
      <c r="C15" s="9" t="s">
        <v>33</v>
      </c>
      <c r="D15" s="10" t="s">
        <v>16</v>
      </c>
      <c r="E15" s="11" t="s">
        <v>17</v>
      </c>
      <c r="F15" s="13" t="s">
        <v>39</v>
      </c>
      <c r="G15" s="9" t="s">
        <v>33</v>
      </c>
      <c r="H15" s="16">
        <v>450</v>
      </c>
      <c r="I15" s="12">
        <f t="shared" si="1"/>
        <v>5400</v>
      </c>
      <c r="J15" s="12">
        <f>H15/12*1</f>
        <v>37.5</v>
      </c>
      <c r="K15" s="12">
        <f t="shared" si="0"/>
        <v>35.416666666666664</v>
      </c>
      <c r="L15" s="22"/>
      <c r="M15" s="19" t="s">
        <v>14</v>
      </c>
      <c r="N15" s="19" t="s">
        <v>14</v>
      </c>
      <c r="O15" s="13" t="s">
        <v>14</v>
      </c>
    </row>
  </sheetData>
  <mergeCells count="3">
    <mergeCell ref="L8:L15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2024-01-28T04:30:56Z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