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528BD443-DA61-40CB-87C5-C2742E57E192}" xr6:coauthVersionLast="43" xr6:coauthVersionMax="43" xr10:uidLastSave="{00000000-0000-0000-0000-000000000000}"/>
  <bookViews>
    <workbookView xWindow="-120" yWindow="-120" windowWidth="24240" windowHeight="13020" xr2:uid="{DBD2ACDA-642B-4A01-8035-2C13EC636BB7}"/>
  </bookViews>
  <sheets>
    <sheet name="PRESUPUES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5" i="1" l="1"/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2" i="1"/>
  <c r="N75" i="1"/>
  <c r="N76" i="1"/>
  <c r="N77" i="1"/>
  <c r="N78" i="1"/>
  <c r="N79" i="1"/>
  <c r="N80" i="1"/>
  <c r="N81" i="1"/>
  <c r="N82" i="1"/>
  <c r="N85" i="1"/>
  <c r="N87" i="1"/>
  <c r="N90" i="1"/>
  <c r="N91" i="1"/>
  <c r="N92" i="1"/>
  <c r="N93" i="1"/>
  <c r="N94" i="1"/>
  <c r="N95" i="1"/>
  <c r="N96" i="1"/>
  <c r="N97" i="1"/>
  <c r="N98" i="1"/>
  <c r="N99" i="1"/>
  <c r="N100" i="1"/>
  <c r="N103" i="1"/>
  <c r="N104" i="1"/>
  <c r="N105" i="1"/>
  <c r="N106" i="1"/>
  <c r="N107" i="1"/>
  <c r="N108" i="1"/>
  <c r="N109" i="1"/>
  <c r="N110" i="1"/>
  <c r="N111" i="1"/>
  <c r="N112" i="1"/>
  <c r="N114" i="1"/>
  <c r="N115" i="1"/>
  <c r="N116" i="1"/>
  <c r="N120" i="1"/>
  <c r="N121" i="1"/>
  <c r="N122" i="1"/>
  <c r="N128" i="1"/>
  <c r="N129" i="1"/>
  <c r="N130" i="1"/>
  <c r="N131" i="1"/>
  <c r="N132" i="1"/>
  <c r="N133" i="1"/>
  <c r="N134" i="1"/>
  <c r="N135" i="1"/>
  <c r="N136" i="1"/>
  <c r="N137" i="1"/>
  <c r="N138" i="1"/>
  <c r="N142" i="1"/>
  <c r="N143" i="1"/>
  <c r="N144" i="1"/>
  <c r="N145" i="1"/>
</calcChain>
</file>

<file path=xl/sharedStrings.xml><?xml version="1.0" encoding="utf-8"?>
<sst xmlns="http://schemas.openxmlformats.org/spreadsheetml/2006/main" count="355" uniqueCount="199">
  <si>
    <r>
      <t>Desde:</t>
    </r>
    <r>
      <rPr>
        <sz val="14"/>
        <color rgb="FF000000"/>
        <rFont val="Verdana"/>
        <family val="2"/>
      </rPr>
      <t>01/05/2023 </t>
    </r>
    <r>
      <rPr>
        <b/>
        <sz val="14"/>
        <color rgb="FF000000"/>
        <rFont val="Verdana"/>
        <family val="2"/>
      </rPr>
      <t>Hasta:</t>
    </r>
    <r>
      <rPr>
        <sz val="14"/>
        <color rgb="FF000000"/>
        <rFont val="Verdana"/>
        <family val="2"/>
      </rPr>
      <t>31/05/2023</t>
    </r>
  </si>
  <si>
    <t> CODIFICADO</t>
  </si>
  <si>
    <t> COMPROMETIDO</t>
  </si>
  <si>
    <t> DEVENGADO</t>
  </si>
  <si>
    <t> PAGADO</t>
  </si>
  <si>
    <t> SALDO POR COMPROMETER</t>
  </si>
  <si>
    <t> SALDO POR DEVENGAR</t>
  </si>
  <si>
    <t> SALDO POR PAGAR</t>
  </si>
  <si>
    <t>GASTOS EN PERSONAL</t>
  </si>
  <si>
    <t>Remuneraciones Básicas</t>
  </si>
  <si>
    <t>Remuneraciones Unificadas</t>
  </si>
  <si>
    <t>510105.01.01.001.002.01.01.001.001.0000</t>
  </si>
  <si>
    <t>REMUNERACIONES UNIFICADAS</t>
  </si>
  <si>
    <t>Remuneraciones Complementarias</t>
  </si>
  <si>
    <t>Decimotercer Sueldo</t>
  </si>
  <si>
    <t>510203.01.01.001.003.01.01.001.001.0000</t>
  </si>
  <si>
    <t>DECIMO TERCER SUELDO</t>
  </si>
  <si>
    <t>Decimocuarto Sueldo</t>
  </si>
  <si>
    <t>510204.01.01.001.004.01.01.001.001.0000</t>
  </si>
  <si>
    <t>DECIMO CUARTO SUELDO</t>
  </si>
  <si>
    <t>Aportes Patronales a la Seguridad Social</t>
  </si>
  <si>
    <t>Aporte Patronal</t>
  </si>
  <si>
    <t>510601.01.01.001.005.01.01.001.001.0000</t>
  </si>
  <si>
    <t>APORTE PATRONAL</t>
  </si>
  <si>
    <t>Fondo de Reserva</t>
  </si>
  <si>
    <t>510602.01.01.001.006.01.01.001.001.0000</t>
  </si>
  <si>
    <t>FONDOS DE RESERVA</t>
  </si>
  <si>
    <t>Indemnizaciones</t>
  </si>
  <si>
    <t>Compensación por Vacaciones no Gozadas por Cesación de Funciones</t>
  </si>
  <si>
    <t>510707.01.01.001.017.01.01.001.001.0000</t>
  </si>
  <si>
    <t>VACACIONES NO GOZADAS</t>
  </si>
  <si>
    <t>BIENES Y SERVICIOS DE CONSUMO</t>
  </si>
  <si>
    <t>Gastos en Informática</t>
  </si>
  <si>
    <t>Arrendamiento y Licencias de Uso de Paquetes Informáticos</t>
  </si>
  <si>
    <t>530702.01.01.002.001.01.01.001.001.0000</t>
  </si>
  <si>
    <t>PAGO ARRIENDO SISTEMA CONTABLE</t>
  </si>
  <si>
    <t>OTROS GASTOS CORRIENTES</t>
  </si>
  <si>
    <t>Seguros, Costos Financieros y Otros Gastos</t>
  </si>
  <si>
    <t>Seguros</t>
  </si>
  <si>
    <t>570201.01.01.001.011.01.01.001.001.0000</t>
  </si>
  <si>
    <t>POLIZA DE FIDELIDAD 40%</t>
  </si>
  <si>
    <t>570201.01.01.001.021.01.01.001.001.0000</t>
  </si>
  <si>
    <t>POLIZA DE FIDELIDAD 60%</t>
  </si>
  <si>
    <t>Comisiones Bancarias</t>
  </si>
  <si>
    <t>570203.01.01.001.012.01.01.001.001.0000</t>
  </si>
  <si>
    <t>COMISIONES BANCARIAS</t>
  </si>
  <si>
    <t>TRANSFERENCIAS Y DONACIONES CORRIENTES</t>
  </si>
  <si>
    <t>Transferencias Corrientes al Sector Público</t>
  </si>
  <si>
    <t>A Entidades del Presupuesto General del Estado</t>
  </si>
  <si>
    <t>580101.01.01.001.020.01.01.001.001.0000</t>
  </si>
  <si>
    <t>DEVOLUCION FONDOS MIES</t>
  </si>
  <si>
    <t>GASTOS EN PERSONAL PARA INVERSION</t>
  </si>
  <si>
    <t>710105.01.01.001.002.01.01.001.001.0000</t>
  </si>
  <si>
    <t>Salarios Unificados</t>
  </si>
  <si>
    <t>710106.01.01.003.001.01.01.001.001.0000</t>
  </si>
  <si>
    <t>SALARIOS UNIFICADOS</t>
  </si>
  <si>
    <t>710203.01.01.003.002.01.01.001.001.0000</t>
  </si>
  <si>
    <t>710204.01.01.003.003.01.01.001.001.0000</t>
  </si>
  <si>
    <t>710601.01.01.003.004.01.01.001.001.0000</t>
  </si>
  <si>
    <t>710602.01.01.003.005.01.01.001.001.0000</t>
  </si>
  <si>
    <t>710707.01.01.001.017.01.01.001.001.0000</t>
  </si>
  <si>
    <t>BIENES Y SERVICIOS PARA INVERSION</t>
  </si>
  <si>
    <t>Servicios Básicos</t>
  </si>
  <si>
    <t>Agua Potable</t>
  </si>
  <si>
    <t>730101.01.01.001.008.01.01.001.001.0000</t>
  </si>
  <si>
    <t>AGUA POTABLE</t>
  </si>
  <si>
    <t>Energía Eléctrica</t>
  </si>
  <si>
    <t>730104.01.01.001.009.01.01.001.001.0000</t>
  </si>
  <si>
    <t>ENERGIA ELECTRICA</t>
  </si>
  <si>
    <t>Telecomunicaciones</t>
  </si>
  <si>
    <t>730105.01.01.001.010.01.01.001.001.0000</t>
  </si>
  <si>
    <t>TELECOMUNICACIONES</t>
  </si>
  <si>
    <t>Servicios Generales</t>
  </si>
  <si>
    <t>Edición, Impresión, Reproducción, Publicaciones, Suscripciones, Fotocopiado, Traducción, Empastado, Enmarcación, Serigrafía, Fotografía, Carnetización, Filmación e Imágenes Satelitales v otros elementos oficiales</t>
  </si>
  <si>
    <t>730204.01.01.003.012.01.01.001.001.0000</t>
  </si>
  <si>
    <t>DIFUSION Y PUBLICIDAD</t>
  </si>
  <si>
    <t>Espectáculos Culturales y Sociales</t>
  </si>
  <si>
    <t>730205.01.01.003.023.01.01.001.001.0000</t>
  </si>
  <si>
    <t>ORGANIZACION DE EVENTOS</t>
  </si>
  <si>
    <t>Servicio de Alimentación</t>
  </si>
  <si>
    <t>730235.01.01.003.009.01.01.001.001.0000</t>
  </si>
  <si>
    <t>CATERING 2023</t>
  </si>
  <si>
    <t>730235.01.01.003.033.01.01.001.001.0000</t>
  </si>
  <si>
    <t>SERVICIO DE ALIMENTACION PROYECTO IMPULSO A LA CULTURA 2023</t>
  </si>
  <si>
    <t>Instalaciones, Mantenimientos y Reparaciones</t>
  </si>
  <si>
    <t>Edificios, Locales, Residencias y Cableado Estructurado (Mantenimiento, Reparación e Instalación)</t>
  </si>
  <si>
    <t>730402.01.01.002.002.01.01.001.001.0000</t>
  </si>
  <si>
    <t>MANTENIMIENTO DE GAD PARROQUIAL</t>
  </si>
  <si>
    <t>Mobiliarios (Instalación, Mantenimiento y Reparación)</t>
  </si>
  <si>
    <t>730403.01.01.002.002.01.01.001.001.0000</t>
  </si>
  <si>
    <t>MANTENIMIENTO MOBILIARIO GAD PARROQUIAL</t>
  </si>
  <si>
    <t>Maquinarias y Equipos (Instalación, Mantenimiento y Reparación)</t>
  </si>
  <si>
    <t>730404.01.01.003.025.01.01.001.001.0000</t>
  </si>
  <si>
    <t>MAQUINARIA Y EQUIPO</t>
  </si>
  <si>
    <t>Vehículos (Mantenimiento y Reparación)</t>
  </si>
  <si>
    <t>730405.01.01.002.003.01.01.001.001.0000</t>
  </si>
  <si>
    <t>REPARACION Y MANTENIMIENTO DE VEHICULOS</t>
  </si>
  <si>
    <t>Infraestructura</t>
  </si>
  <si>
    <t>730417.01.01.003.029.01.01.001.001.0000</t>
  </si>
  <si>
    <t>URBANIZACION Y EMBELLECIMIENTO DE ESPACIOS PUBLICOS</t>
  </si>
  <si>
    <t>Instalación, Mantenimiento y Reparación de Bienes Deportivos</t>
  </si>
  <si>
    <t>730419.01.01.003.028.01.01.001.001.0000</t>
  </si>
  <si>
    <t>ADECUACION DE ESPACIOS PUBLICOS - INSTALACION JUEGOS INFANTILES, GIMNASIO AL AIRE LIBRE</t>
  </si>
  <si>
    <t>Contrataciones de Estudios, Investigaciones y Servicios Técnicos Especializados</t>
  </si>
  <si>
    <t>Fiscalización e Inspecciones Técnicas</t>
  </si>
  <si>
    <t>730604.01.01.003.010.01.01.001.001.0000</t>
  </si>
  <si>
    <t>FISCALIZACION</t>
  </si>
  <si>
    <t>Estudio y Diseño de Proyectos</t>
  </si>
  <si>
    <t>730605.01.01.003.011.01.01.001.001.0000</t>
  </si>
  <si>
    <t>ESTUDIO Y DISEÑO DE PROYECTOS</t>
  </si>
  <si>
    <t>Capacitación para la Ciudadanía en General</t>
  </si>
  <si>
    <t>730613.01.01.003.031.01.01.001.001.0000</t>
  </si>
  <si>
    <t>CAPACITACIONES PROFESIONALES</t>
  </si>
  <si>
    <t>Bienes de Uso y Consumo de Inversión</t>
  </si>
  <si>
    <t>Vestuario, Lencería, Prendas de Protección, carpas y otros</t>
  </si>
  <si>
    <t>730802.01.01.003.013.01.01.001.001.0000</t>
  </si>
  <si>
    <t>VESTUARIO LENCERIA</t>
  </si>
  <si>
    <t>Combustibles y Lubricantes</t>
  </si>
  <si>
    <t>730803.01.01.003.027.01.01.001.001.0000</t>
  </si>
  <si>
    <t>COMBUSTIBLE</t>
  </si>
  <si>
    <t>Materiales de Oficina</t>
  </si>
  <si>
    <t>730804.01.01.003.014.01.01.001.001.0000</t>
  </si>
  <si>
    <t>MATERIAL DE OFICINA</t>
  </si>
  <si>
    <t>Materiales de Aseo</t>
  </si>
  <si>
    <t>730805.01.01.003.015.01.01.001.001.0000</t>
  </si>
  <si>
    <t>MATERIAL DE ASEO</t>
  </si>
  <si>
    <t>Insumos, Bienes, Materiales y Suministros para la Construcción, Electricidad, Plomería, Carpintería, Señalización Vial, Navegación y Contra Incendios</t>
  </si>
  <si>
    <t>730811.01.01.003.016.01.01.001.001.0000</t>
  </si>
  <si>
    <t>MATERIAL DE COSTRUCCION</t>
  </si>
  <si>
    <t>Materiales Didácticos</t>
  </si>
  <si>
    <t>730812.01.01.003.017.01.01.001.001.0000</t>
  </si>
  <si>
    <t>MATERIAL DIDACTICO</t>
  </si>
  <si>
    <t>Repuestos y Accesorios</t>
  </si>
  <si>
    <t>730813.01.01.002.005.01.01.001.001.0000</t>
  </si>
  <si>
    <t>REPUESTOS Y ACCESORIOS</t>
  </si>
  <si>
    <t>Suministros para Actividades Agropecuarias, Pesca y Caza</t>
  </si>
  <si>
    <t>730814.01.01.003.018.01.01.001.001.0000</t>
  </si>
  <si>
    <t>SUMINISTROS DE AGROPECUARIA</t>
  </si>
  <si>
    <t>Gastos para Situaciones de Emergencia</t>
  </si>
  <si>
    <t>730821.01.01.001.019.01.01.001.001.0000</t>
  </si>
  <si>
    <t>GASTOS POR EMERGENCIA COVID</t>
  </si>
  <si>
    <t>Bienes Muebles no Depreciables</t>
  </si>
  <si>
    <t>Equipos, Sistemas y Paquetes Informáticos</t>
  </si>
  <si>
    <t>731407.01.01.002.001.01.01.001.001.0000</t>
  </si>
  <si>
    <t>731407.01.01.003.032.01.01.001.001.0000</t>
  </si>
  <si>
    <t>ARRIENDO PAGINA WEB</t>
  </si>
  <si>
    <t>Bienes Artísticos, Culturales, Bienes Deportivos y Símbolos Patrios</t>
  </si>
  <si>
    <t>731408.01.01.002.009.01.01.001.001.0000</t>
  </si>
  <si>
    <t>SIMBOLOS PATRIOS</t>
  </si>
  <si>
    <t>Bienes Biológicos no Depreciables</t>
  </si>
  <si>
    <t>Semovientes</t>
  </si>
  <si>
    <t>731512.01.01.002.007.01.01.001.001.0000</t>
  </si>
  <si>
    <t>ADQUISICION POLLITOS PIO PIO</t>
  </si>
  <si>
    <t>Obras de Infraestructura</t>
  </si>
  <si>
    <t>De Urbanización y Embellecimiento</t>
  </si>
  <si>
    <t>750104.01.01.003.029.01.01.001.001.0000</t>
  </si>
  <si>
    <t>Otras Obras de Infraestructura</t>
  </si>
  <si>
    <t>750199.01.01.003.028.01.01.001.001.0000</t>
  </si>
  <si>
    <t>ADECUACION DE ESPACIOS PUBLICOS</t>
  </si>
  <si>
    <t>Impuestos, Tasas y Contribuciones</t>
  </si>
  <si>
    <t>Tasas Generales, Impuestos, Contribuciones, Permisos, Licencias y Patentes</t>
  </si>
  <si>
    <t>770102.01.01.003.020.01.01.001.001.0000</t>
  </si>
  <si>
    <t>TASAS GENERALES IMPUESTOS</t>
  </si>
  <si>
    <t>770201.01.01.002.006.01.01.001.001.0000</t>
  </si>
  <si>
    <t>REGULARIZACION DE BIENES DE LARGA DURACION</t>
  </si>
  <si>
    <t>770203.01.01.003.024.01.01.001.001.0000</t>
  </si>
  <si>
    <t>Transferencias para Inversión al Sector Público</t>
  </si>
  <si>
    <t>780101.01.01.001.015.01.01.001.001.0000</t>
  </si>
  <si>
    <t>APORTE CINCO POR MIL CONTRALORIA</t>
  </si>
  <si>
    <t>A Entidades Descentralizadas y Autónomas (Transferencias para Inversión)</t>
  </si>
  <si>
    <t>780102.01.01.001.013.01.01.001.001.0000</t>
  </si>
  <si>
    <t>APORTE CONAGIPARE NACIONAL</t>
  </si>
  <si>
    <t>780102.01.01.001.014.01.01.001.001.0000</t>
  </si>
  <si>
    <t>APORTE CONAGOPARE PROVINCIAL</t>
  </si>
  <si>
    <t>Bienes Muebles</t>
  </si>
  <si>
    <t>Mobiliarios (de Larga Duración)</t>
  </si>
  <si>
    <t>840103.01.01.003.026.01.01.001.001.0000</t>
  </si>
  <si>
    <t>MOBILIARIO</t>
  </si>
  <si>
    <t>PASIVO CIRCULANTE</t>
  </si>
  <si>
    <t>Deuda Flotante</t>
  </si>
  <si>
    <t>De Cuentas por Pagar</t>
  </si>
  <si>
    <t>970101.01.01.001.022.01.01.001.001.0000</t>
  </si>
  <si>
    <t>PAGO IMPUESTO A LA RENTA AÑOS ANTERIORES</t>
  </si>
  <si>
    <t>Total</t>
  </si>
  <si>
    <t>MONTO CERTIFICADO</t>
  </si>
  <si>
    <t>MODIFICADO</t>
  </si>
  <si>
    <t>PORCENTAJE DE EJECUCUION</t>
  </si>
  <si>
    <t>CATEGORIA</t>
  </si>
  <si>
    <t>EGRESOS EN PERSONAL</t>
  </si>
  <si>
    <t>BIENES Y SERVICIOS</t>
  </si>
  <si>
    <t>OTROS EGRESOS CORRIENTES</t>
  </si>
  <si>
    <t>EGRESOS EN PERSONAL DE INVERSION</t>
  </si>
  <si>
    <t>OBRAS DE INVERSION</t>
  </si>
  <si>
    <t>OTROS EGRESOS DE INVERSION</t>
  </si>
  <si>
    <t>TRANSFERENCIAS Y DONACIONES CORRIENTES DE INVERSION</t>
  </si>
  <si>
    <t>CUENTA</t>
  </si>
  <si>
    <t>DESCRIPCION</t>
  </si>
  <si>
    <t> ASIGNADO</t>
  </si>
  <si>
    <t>GASTOS DE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</si>
</sst>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color rgb="FF000000"/>
      <name val="Verdana"/>
      <family val="2"/>
    </font>
    <font>
      <sz val="14"/>
      <color rgb="FF000000"/>
      <name val="Verdana"/>
      <family val="2"/>
    </font>
    <font>
      <b/>
      <sz val="14"/>
      <color rgb="FF000000"/>
      <name val="Verdana"/>
      <family val="2"/>
    </font>
    <font>
      <b/>
      <sz val="8"/>
      <color rgb="FF000000"/>
      <name val="Verdana"/>
      <family val="2"/>
    </font>
    <font>
      <u/>
      <sz val="11"/>
      <color theme="10"/>
      <name val="Calibri"/>
      <family val="2"/>
      <scheme val="minor"/>
    </font>
    <font>
      <b/>
      <sz val="7"/>
      <color rgb="FF000000"/>
      <name val="Verdana"/>
      <family val="2"/>
    </font>
    <font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AF5FF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right" vertical="center" wrapText="1"/>
    </xf>
    <xf numFmtId="0" fontId="5" fillId="3" borderId="1" xfId="1" applyFill="1" applyBorder="1" applyAlignment="1">
      <alignment vertical="center" wrapText="1"/>
    </xf>
    <xf numFmtId="0" fontId="5" fillId="4" borderId="1" xfId="1" applyFill="1" applyBorder="1" applyAlignment="1">
      <alignment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0" fontId="1" fillId="3" borderId="1" xfId="0" applyNumberFormat="1" applyFont="1" applyFill="1" applyBorder="1" applyAlignment="1">
      <alignment horizontal="right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7" fillId="5" borderId="0" xfId="0" applyFont="1" applyFill="1"/>
    <xf numFmtId="0" fontId="8" fillId="0" borderId="7" xfId="0" applyFont="1" applyBorder="1" applyAlignment="1">
      <alignment vertical="top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fingads.net/sf2/presupuesto/files/auxiliar_presupuestario_gasto.php?codigo=710106.01.01.003.001.01.01.001.001.0000&amp;desde=01/05/2023&amp;hasta=31/05/2023&amp;link=si&amp;nompa=SALARIOS%20UNIFICADOS" TargetMode="External"/><Relationship Id="rId18" Type="http://schemas.openxmlformats.org/officeDocument/2006/relationships/hyperlink" Target="https://fingads.net/sf2/presupuesto/files/auxiliar_presupuestario_gasto.php?codigo=710707.01.01.001.017.01.01.001.001.0000&amp;desde=01/05/2023&amp;hasta=31/05/2023&amp;link=si&amp;nompa=VACACIONES%20NO%20GOZADAS" TargetMode="External"/><Relationship Id="rId26" Type="http://schemas.openxmlformats.org/officeDocument/2006/relationships/hyperlink" Target="https://fingads.net/sf2/presupuesto/files/auxiliar_presupuestario_gasto.php?codigo=730402.01.01.002.002.01.01.001.001.0000&amp;desde=01/05/2023&amp;hasta=31/05/2023&amp;link=si&amp;nompa=MANTENIMIENTO%20DE%20GAD%20PARROQUIAL" TargetMode="External"/><Relationship Id="rId39" Type="http://schemas.openxmlformats.org/officeDocument/2006/relationships/hyperlink" Target="https://fingads.net/sf2/presupuesto/files/auxiliar_presupuestario_gasto.php?codigo=730811.01.01.003.016.01.01.001.001.0000&amp;desde=01/05/2023&amp;hasta=31/05/2023&amp;link=si&amp;nompa=MATERIAL%20DE%20COSTRUCCION" TargetMode="External"/><Relationship Id="rId21" Type="http://schemas.openxmlformats.org/officeDocument/2006/relationships/hyperlink" Target="https://fingads.net/sf2/presupuesto/files/auxiliar_presupuestario_gasto.php?codigo=730105.01.01.001.010.01.01.001.001.0000&amp;desde=01/05/2023&amp;hasta=31/05/2023&amp;link=si&amp;nompa=TELECOMUNICACIONES" TargetMode="External"/><Relationship Id="rId34" Type="http://schemas.openxmlformats.org/officeDocument/2006/relationships/hyperlink" Target="https://fingads.net/sf2/presupuesto/files/auxiliar_presupuestario_gasto.php?codigo=730613.01.01.003.031.01.01.001.001.0000&amp;desde=01/05/2023&amp;hasta=31/05/2023&amp;link=si&amp;nompa=CAPACITACIONES%20PROFESIONALES" TargetMode="External"/><Relationship Id="rId42" Type="http://schemas.openxmlformats.org/officeDocument/2006/relationships/hyperlink" Target="https://fingads.net/sf2/presupuesto/files/auxiliar_presupuestario_gasto.php?codigo=730814.01.01.003.018.01.01.001.001.0000&amp;desde=01/05/2023&amp;hasta=31/05/2023&amp;link=si&amp;nompa=SUMINISTROS%20DE%20AGROPECUARIA" TargetMode="External"/><Relationship Id="rId47" Type="http://schemas.openxmlformats.org/officeDocument/2006/relationships/hyperlink" Target="https://fingads.net/sf2/presupuesto/files/auxiliar_presupuestario_gasto.php?codigo=731512.01.01.002.007.01.01.001.001.0000&amp;desde=01/05/2023&amp;hasta=31/05/2023&amp;link=si&amp;nompa=ADQUISICION%20POLLITOS%20PIO%20PIO" TargetMode="External"/><Relationship Id="rId50" Type="http://schemas.openxmlformats.org/officeDocument/2006/relationships/hyperlink" Target="https://fingads.net/sf2/presupuesto/files/auxiliar_presupuestario_gasto.php?codigo=770102.01.01.003.020.01.01.001.001.0000&amp;desde=01/05/2023&amp;hasta=31/05/2023&amp;link=si&amp;nompa=TASAS%20GENERALES%20IMPUESTOS" TargetMode="External"/><Relationship Id="rId55" Type="http://schemas.openxmlformats.org/officeDocument/2006/relationships/hyperlink" Target="https://fingads.net/sf2/presupuesto/files/auxiliar_presupuestario_gasto.php?codigo=780102.01.01.001.014.01.01.001.001.0000&amp;desde=01/05/2023&amp;hasta=31/05/2023&amp;link=si&amp;nompa=APORTE%20CONAGOPARE%20PROVINCIAL" TargetMode="External"/><Relationship Id="rId7" Type="http://schemas.openxmlformats.org/officeDocument/2006/relationships/hyperlink" Target="https://fingads.net/sf2/presupuesto/files/auxiliar_presupuestario_gasto.php?codigo=530702.01.01.002.001.01.01.001.001.0000&amp;desde=01/05/2023&amp;hasta=31/05/2023&amp;link=si&amp;nompa=PAGO%20ARRIENDO%20SISTEMA%20CONTABLE" TargetMode="External"/><Relationship Id="rId2" Type="http://schemas.openxmlformats.org/officeDocument/2006/relationships/hyperlink" Target="https://fingads.net/sf2/presupuesto/files/auxiliar_presupuestario_gasto.php?codigo=510203.01.01.001.003.01.01.001.001.0000&amp;desde=01/05/2023&amp;hasta=31/05/2023&amp;link=si&amp;nompa=DECIMO%20TERCER%20SUELDO" TargetMode="External"/><Relationship Id="rId16" Type="http://schemas.openxmlformats.org/officeDocument/2006/relationships/hyperlink" Target="https://fingads.net/sf2/presupuesto/files/auxiliar_presupuestario_gasto.php?codigo=710601.01.01.003.004.01.01.001.001.0000&amp;desde=01/05/2023&amp;hasta=31/05/2023&amp;link=si&amp;nompa=APORTE%20PATRONAL" TargetMode="External"/><Relationship Id="rId29" Type="http://schemas.openxmlformats.org/officeDocument/2006/relationships/hyperlink" Target="https://fingads.net/sf2/presupuesto/files/auxiliar_presupuestario_gasto.php?codigo=730405.01.01.002.003.01.01.001.001.0000&amp;desde=01/05/2023&amp;hasta=31/05/2023&amp;link=si&amp;nompa=REPARACION%20Y%20MANTENIMIENTO%20DE%20VEHICULOS" TargetMode="External"/><Relationship Id="rId11" Type="http://schemas.openxmlformats.org/officeDocument/2006/relationships/hyperlink" Target="https://fingads.net/sf2/presupuesto/files/auxiliar_presupuestario_gasto.php?codigo=580101.01.01.001.020.01.01.001.001.0000&amp;desde=01/05/2023&amp;hasta=31/05/2023&amp;link=si&amp;nompa=DEVOLUCION%20FONDOS%20MIES" TargetMode="External"/><Relationship Id="rId24" Type="http://schemas.openxmlformats.org/officeDocument/2006/relationships/hyperlink" Target="https://fingads.net/sf2/presupuesto/files/auxiliar_presupuestario_gasto.php?codigo=730235.01.01.003.009.01.01.001.001.0000&amp;desde=01/05/2023&amp;hasta=31/05/2023&amp;link=si&amp;nompa=CATERING%202023" TargetMode="External"/><Relationship Id="rId32" Type="http://schemas.openxmlformats.org/officeDocument/2006/relationships/hyperlink" Target="https://fingads.net/sf2/presupuesto/files/auxiliar_presupuestario_gasto.php?codigo=730604.01.01.003.010.01.01.001.001.0000&amp;desde=01/05/2023&amp;hasta=31/05/2023&amp;link=si&amp;nompa=FISCALIZACION" TargetMode="External"/><Relationship Id="rId37" Type="http://schemas.openxmlformats.org/officeDocument/2006/relationships/hyperlink" Target="https://fingads.net/sf2/presupuesto/files/auxiliar_presupuestario_gasto.php?codigo=730804.01.01.003.014.01.01.001.001.0000&amp;desde=01/05/2023&amp;hasta=31/05/2023&amp;link=si&amp;nompa=MATERIAL%20DE%20OFICINA" TargetMode="External"/><Relationship Id="rId40" Type="http://schemas.openxmlformats.org/officeDocument/2006/relationships/hyperlink" Target="https://fingads.net/sf2/presupuesto/files/auxiliar_presupuestario_gasto.php?codigo=730812.01.01.003.017.01.01.001.001.0000&amp;desde=01/05/2023&amp;hasta=31/05/2023&amp;link=si&amp;nompa=MATERIAL%20DIDACTICO" TargetMode="External"/><Relationship Id="rId45" Type="http://schemas.openxmlformats.org/officeDocument/2006/relationships/hyperlink" Target="https://fingads.net/sf2/presupuesto/files/auxiliar_presupuestario_gasto.php?codigo=731407.01.01.003.032.01.01.001.001.0000&amp;desde=01/05/2023&amp;hasta=31/05/2023&amp;link=si&amp;nompa=ARRIENDO%20PAGINA%20WEB" TargetMode="External"/><Relationship Id="rId53" Type="http://schemas.openxmlformats.org/officeDocument/2006/relationships/hyperlink" Target="https://fingads.net/sf2/presupuesto/files/auxiliar_presupuestario_gasto.php?codigo=780101.01.01.001.015.01.01.001.001.0000&amp;desde=01/05/2023&amp;hasta=31/05/2023&amp;link=si&amp;nompa=APORTE%20CINCO%20POR%20MIL%20CONTRALORIA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https://fingads.net/sf2/presupuesto/files/auxiliar_presupuestario_gasto.php?codigo=510602.01.01.001.006.01.01.001.001.0000&amp;desde=01/05/2023&amp;hasta=31/05/2023&amp;link=si&amp;nompa=FONDOS%20DE%20RESERVA" TargetMode="External"/><Relationship Id="rId19" Type="http://schemas.openxmlformats.org/officeDocument/2006/relationships/hyperlink" Target="https://fingads.net/sf2/presupuesto/files/auxiliar_presupuestario_gasto.php?codigo=730101.01.01.001.008.01.01.001.001.0000&amp;desde=01/05/2023&amp;hasta=31/05/2023&amp;link=si&amp;nompa=AGUA%20POTABLE" TargetMode="External"/><Relationship Id="rId4" Type="http://schemas.openxmlformats.org/officeDocument/2006/relationships/hyperlink" Target="https://fingads.net/sf2/presupuesto/files/auxiliar_presupuestario_gasto.php?codigo=510601.01.01.001.005.01.01.001.001.0000&amp;desde=01/05/2023&amp;hasta=31/05/2023&amp;link=si&amp;nompa=APORTE%20PATRONAL" TargetMode="External"/><Relationship Id="rId9" Type="http://schemas.openxmlformats.org/officeDocument/2006/relationships/hyperlink" Target="https://fingads.net/sf2/presupuesto/files/auxiliar_presupuestario_gasto.php?codigo=570201.01.01.001.021.01.01.001.001.0000&amp;desde=01/05/2023&amp;hasta=31/05/2023&amp;link=si&amp;nompa=POLIZA%20DE%20FIDELIDAD%2060%25" TargetMode="External"/><Relationship Id="rId14" Type="http://schemas.openxmlformats.org/officeDocument/2006/relationships/hyperlink" Target="https://fingads.net/sf2/presupuesto/files/auxiliar_presupuestario_gasto.php?codigo=710203.01.01.003.002.01.01.001.001.0000&amp;desde=01/05/2023&amp;hasta=31/05/2023&amp;link=si&amp;nompa=DECIMO%20TERCER%20SUELDO" TargetMode="External"/><Relationship Id="rId22" Type="http://schemas.openxmlformats.org/officeDocument/2006/relationships/hyperlink" Target="https://fingads.net/sf2/presupuesto/files/auxiliar_presupuestario_gasto.php?codigo=730204.01.01.003.012.01.01.001.001.0000&amp;desde=01/05/2023&amp;hasta=31/05/2023&amp;link=si&amp;nompa=DIFUSION%20Y%20PUBLICIDAD" TargetMode="External"/><Relationship Id="rId27" Type="http://schemas.openxmlformats.org/officeDocument/2006/relationships/hyperlink" Target="https://fingads.net/sf2/presupuesto/files/auxiliar_presupuestario_gasto.php?codigo=730403.01.01.002.002.01.01.001.001.0000&amp;desde=01/05/2023&amp;hasta=31/05/2023&amp;link=si&amp;nompa=MANTENIMIENTO%20MOBILIARIO%20GAD%20PARROQUIAL" TargetMode="External"/><Relationship Id="rId30" Type="http://schemas.openxmlformats.org/officeDocument/2006/relationships/hyperlink" Target="https://fingads.net/sf2/presupuesto/files/auxiliar_presupuestario_gasto.php?codigo=730417.01.01.003.029.01.01.001.001.0000&amp;desde=01/05/2023&amp;hasta=31/05/2023&amp;link=si&amp;nompa=URBANIZACION%20Y%20EMBELLECIMIENTO%20DE%20ESPACIOS%20PUBLICOS" TargetMode="External"/><Relationship Id="rId35" Type="http://schemas.openxmlformats.org/officeDocument/2006/relationships/hyperlink" Target="https://fingads.net/sf2/presupuesto/files/auxiliar_presupuestario_gasto.php?codigo=730802.01.01.003.013.01.01.001.001.0000&amp;desde=01/05/2023&amp;hasta=31/05/2023&amp;link=si&amp;nompa=VESTUARIO%20LENCERIA" TargetMode="External"/><Relationship Id="rId43" Type="http://schemas.openxmlformats.org/officeDocument/2006/relationships/hyperlink" Target="https://fingads.net/sf2/presupuesto/files/auxiliar_presupuestario_gasto.php?codigo=730821.01.01.001.019.01.01.001.001.0000&amp;desde=01/05/2023&amp;hasta=31/05/2023&amp;link=si&amp;nompa=GASTOS%20POR%20EMERGENCIA%20COVID" TargetMode="External"/><Relationship Id="rId48" Type="http://schemas.openxmlformats.org/officeDocument/2006/relationships/hyperlink" Target="https://fingads.net/sf2/presupuesto/files/auxiliar_presupuestario_gasto.php?codigo=750104.01.01.003.029.01.01.001.001.0000&amp;desde=01/05/2023&amp;hasta=31/05/2023&amp;link=si&amp;nompa=URBANIZACION%20Y%20EMBELLECIMIENTO%20DE%20ESPACIOS%20PUBLICOS" TargetMode="External"/><Relationship Id="rId56" Type="http://schemas.openxmlformats.org/officeDocument/2006/relationships/hyperlink" Target="https://fingads.net/sf2/presupuesto/files/auxiliar_presupuestario_gasto.php?codigo=840103.01.01.003.026.01.01.001.001.0000&amp;desde=01/05/2023&amp;hasta=31/05/2023&amp;link=si&amp;nompa=MOBILIARIO" TargetMode="External"/><Relationship Id="rId8" Type="http://schemas.openxmlformats.org/officeDocument/2006/relationships/hyperlink" Target="https://fingads.net/sf2/presupuesto/files/auxiliar_presupuestario_gasto.php?codigo=570201.01.01.001.011.01.01.001.001.0000&amp;desde=01/05/2023&amp;hasta=31/05/2023&amp;link=si&amp;nompa=POLIZA%20DE%20FIDELIDAD%2040%25" TargetMode="External"/><Relationship Id="rId51" Type="http://schemas.openxmlformats.org/officeDocument/2006/relationships/hyperlink" Target="https://fingads.net/sf2/presupuesto/files/auxiliar_presupuestario_gasto.php?codigo=770201.01.01.002.006.01.01.001.001.0000&amp;desde=01/05/2023&amp;hasta=31/05/2023&amp;link=si&amp;nompa=REGULARIZACION%20DE%20BIENES%20DE%20LARGA%20DURACION" TargetMode="External"/><Relationship Id="rId3" Type="http://schemas.openxmlformats.org/officeDocument/2006/relationships/hyperlink" Target="https://fingads.net/sf2/presupuesto/files/auxiliar_presupuestario_gasto.php?codigo=510204.01.01.001.004.01.01.001.001.0000&amp;desde=01/05/2023&amp;hasta=31/05/2023&amp;link=si&amp;nompa=DECIMO%20CUARTO%20SUELDO" TargetMode="External"/><Relationship Id="rId12" Type="http://schemas.openxmlformats.org/officeDocument/2006/relationships/hyperlink" Target="https://fingads.net/sf2/presupuesto/files/auxiliar_presupuestario_gasto.php?codigo=710105.01.01.001.002.01.01.001.001.0000&amp;desde=01/05/2023&amp;hasta=31/05/2023&amp;link=si&amp;nompa=REMUNERACIONES%20UNIFICADAS" TargetMode="External"/><Relationship Id="rId17" Type="http://schemas.openxmlformats.org/officeDocument/2006/relationships/hyperlink" Target="https://fingads.net/sf2/presupuesto/files/auxiliar_presupuestario_gasto.php?codigo=710602.01.01.003.005.01.01.001.001.0000&amp;desde=01/05/2023&amp;hasta=31/05/2023&amp;link=si&amp;nompa=FONDOS%20DE%20RESERVA" TargetMode="External"/><Relationship Id="rId25" Type="http://schemas.openxmlformats.org/officeDocument/2006/relationships/hyperlink" Target="https://fingads.net/sf2/presupuesto/files/auxiliar_presupuestario_gasto.php?codigo=730235.01.01.003.033.01.01.001.001.0000&amp;desde=01/05/2023&amp;hasta=31/05/2023&amp;link=si&amp;nompa=SERVICIO%20DE%20ALIMENTACION%20PROYECTO%20IMPULSO%20A%20LA%20CULTURA%202023" TargetMode="External"/><Relationship Id="rId33" Type="http://schemas.openxmlformats.org/officeDocument/2006/relationships/hyperlink" Target="https://fingads.net/sf2/presupuesto/files/auxiliar_presupuestario_gasto.php?codigo=730605.01.01.003.011.01.01.001.001.0000&amp;desde=01/05/2023&amp;hasta=31/05/2023&amp;link=si&amp;nompa=ESTUDIO%20Y%20DISE%C3%91O%20DE%20PROYECTOS" TargetMode="External"/><Relationship Id="rId38" Type="http://schemas.openxmlformats.org/officeDocument/2006/relationships/hyperlink" Target="https://fingads.net/sf2/presupuesto/files/auxiliar_presupuestario_gasto.php?codigo=730805.01.01.003.015.01.01.001.001.0000&amp;desde=01/05/2023&amp;hasta=31/05/2023&amp;link=si&amp;nompa=MATERIAL%20DE%20ASEO" TargetMode="External"/><Relationship Id="rId46" Type="http://schemas.openxmlformats.org/officeDocument/2006/relationships/hyperlink" Target="https://fingads.net/sf2/presupuesto/files/auxiliar_presupuestario_gasto.php?codigo=731408.01.01.002.009.01.01.001.001.0000&amp;desde=01/05/2023&amp;hasta=31/05/2023&amp;link=si&amp;nompa=SIMBOLOS%20PATRIOS" TargetMode="External"/><Relationship Id="rId20" Type="http://schemas.openxmlformats.org/officeDocument/2006/relationships/hyperlink" Target="https://fingads.net/sf2/presupuesto/files/auxiliar_presupuestario_gasto.php?codigo=730104.01.01.001.009.01.01.001.001.0000&amp;desde=01/05/2023&amp;hasta=31/05/2023&amp;link=si&amp;nompa=ENERGIA%20ELECTRICA" TargetMode="External"/><Relationship Id="rId41" Type="http://schemas.openxmlformats.org/officeDocument/2006/relationships/hyperlink" Target="https://fingads.net/sf2/presupuesto/files/auxiliar_presupuestario_gasto.php?codigo=730813.01.01.002.005.01.01.001.001.0000&amp;desde=01/05/2023&amp;hasta=31/05/2023&amp;link=si&amp;nompa=REPUESTOS%20Y%20ACCESORIOS" TargetMode="External"/><Relationship Id="rId54" Type="http://schemas.openxmlformats.org/officeDocument/2006/relationships/hyperlink" Target="https://fingads.net/sf2/presupuesto/files/auxiliar_presupuestario_gasto.php?codigo=780102.01.01.001.013.01.01.001.001.0000&amp;desde=01/05/2023&amp;hasta=31/05/2023&amp;link=si&amp;nompa=APORTE%20CONAGIPARE%20NACIONAL" TargetMode="External"/><Relationship Id="rId1" Type="http://schemas.openxmlformats.org/officeDocument/2006/relationships/hyperlink" Target="https://fingads.net/sf2/presupuesto/files/auxiliar_presupuestario_gasto.php?codigo=510105.01.01.001.002.01.01.001.001.0000&amp;desde=01/05/2023&amp;hasta=31/05/2023&amp;link=si&amp;nompa=REMUNERACIONES%20UNIFICADAS" TargetMode="External"/><Relationship Id="rId6" Type="http://schemas.openxmlformats.org/officeDocument/2006/relationships/hyperlink" Target="https://fingads.net/sf2/presupuesto/files/auxiliar_presupuestario_gasto.php?codigo=510707.01.01.001.017.01.01.001.001.0000&amp;desde=01/05/2023&amp;hasta=31/05/2023&amp;link=si&amp;nompa=VACACIONES%20NO%20GOZADAS" TargetMode="External"/><Relationship Id="rId15" Type="http://schemas.openxmlformats.org/officeDocument/2006/relationships/hyperlink" Target="https://fingads.net/sf2/presupuesto/files/auxiliar_presupuestario_gasto.php?codigo=710204.01.01.003.003.01.01.001.001.0000&amp;desde=01/05/2023&amp;hasta=31/05/2023&amp;link=si&amp;nompa=DECIMO%20CUARTO%20SUELDO" TargetMode="External"/><Relationship Id="rId23" Type="http://schemas.openxmlformats.org/officeDocument/2006/relationships/hyperlink" Target="https://fingads.net/sf2/presupuesto/files/auxiliar_presupuestario_gasto.php?codigo=730205.01.01.003.023.01.01.001.001.0000&amp;desde=01/05/2023&amp;hasta=31/05/2023&amp;link=si&amp;nompa=ORGANIZACION%20DE%20EVENTOS" TargetMode="External"/><Relationship Id="rId28" Type="http://schemas.openxmlformats.org/officeDocument/2006/relationships/hyperlink" Target="https://fingads.net/sf2/presupuesto/files/auxiliar_presupuestario_gasto.php?codigo=730404.01.01.003.025.01.01.001.001.0000&amp;desde=01/05/2023&amp;hasta=31/05/2023&amp;link=si&amp;nompa=MAQUINARIA%20Y%20EQUIPO" TargetMode="External"/><Relationship Id="rId36" Type="http://schemas.openxmlformats.org/officeDocument/2006/relationships/hyperlink" Target="https://fingads.net/sf2/presupuesto/files/auxiliar_presupuestario_gasto.php?codigo=730803.01.01.003.027.01.01.001.001.0000&amp;desde=01/05/2023&amp;hasta=31/05/2023&amp;link=si&amp;nompa=COMBUSTIBLE" TargetMode="External"/><Relationship Id="rId49" Type="http://schemas.openxmlformats.org/officeDocument/2006/relationships/hyperlink" Target="https://fingads.net/sf2/presupuesto/files/auxiliar_presupuestario_gasto.php?codigo=750199.01.01.003.028.01.01.001.001.0000&amp;desde=01/05/2023&amp;hasta=31/05/2023&amp;link=si&amp;nompa=ADECUACION%20DE%20ESPACIOS%20PUBLICOS" TargetMode="External"/><Relationship Id="rId57" Type="http://schemas.openxmlformats.org/officeDocument/2006/relationships/hyperlink" Target="https://fingads.net/sf2/presupuesto/files/auxiliar_presupuestario_gasto.php?codigo=970101.01.01.001.022.01.01.001.001.0000&amp;desde=01/05/2023&amp;hasta=31/05/2023&amp;link=si&amp;nompa=PAGO%20IMPUESTO%20A%20LA%20RENTA%20A%C3%91OS%20ANTERIORES" TargetMode="External"/><Relationship Id="rId10" Type="http://schemas.openxmlformats.org/officeDocument/2006/relationships/hyperlink" Target="https://fingads.net/sf2/presupuesto/files/auxiliar_presupuestario_gasto.php?codigo=570203.01.01.001.012.01.01.001.001.0000&amp;desde=01/05/2023&amp;hasta=31/05/2023&amp;link=si&amp;nompa=COMISIONES%20BANCARIAS" TargetMode="External"/><Relationship Id="rId31" Type="http://schemas.openxmlformats.org/officeDocument/2006/relationships/hyperlink" Target="https://fingads.net/sf2/presupuesto/files/auxiliar_presupuestario_gasto.php?codigo=730419.01.01.003.028.01.01.001.001.0000&amp;desde=01/05/2023&amp;hasta=31/05/2023&amp;link=si&amp;nompa=ADECUACION%20DE%20ESPACIOS%20PUBLICOS%20-%20INSTALACION%20JUEGOS%20INFANTILES,%20GIMNASIO%20AL%20AIRE%20LIBRE" TargetMode="External"/><Relationship Id="rId44" Type="http://schemas.openxmlformats.org/officeDocument/2006/relationships/hyperlink" Target="https://fingads.net/sf2/presupuesto/files/auxiliar_presupuestario_gasto.php?codigo=731407.01.01.002.001.01.01.001.001.0000&amp;desde=01/05/2023&amp;hasta=31/05/2023&amp;link=si&amp;nompa=PAGO%20ARRIENDO%20SISTEMA%20CONTABLE" TargetMode="External"/><Relationship Id="rId52" Type="http://schemas.openxmlformats.org/officeDocument/2006/relationships/hyperlink" Target="https://fingads.net/sf2/presupuesto/files/auxiliar_presupuestario_gasto.php?codigo=770203.01.01.003.024.01.01.001.001.0000&amp;desde=01/05/2023&amp;hasta=31/05/2023&amp;link=si&amp;nompa=COMISIONES%20BANCA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F8DBF-F841-4B8B-956D-FCF23639C976}">
  <dimension ref="A1:N154"/>
  <sheetViews>
    <sheetView tabSelected="1" zoomScale="80" zoomScaleNormal="80" workbookViewId="0">
      <selection activeCell="I18" sqref="I18"/>
    </sheetView>
  </sheetViews>
  <sheetFormatPr baseColWidth="10" defaultColWidth="38.85546875" defaultRowHeight="15" x14ac:dyDescent="0.25"/>
  <cols>
    <col min="2" max="2" width="30.140625" customWidth="1"/>
    <col min="3" max="3" width="37.140625" customWidth="1"/>
    <col min="4" max="4" width="13" customWidth="1"/>
    <col min="5" max="5" width="11.42578125" customWidth="1"/>
    <col min="6" max="6" width="11.5703125" customWidth="1"/>
    <col min="7" max="7" width="12.7109375" customWidth="1"/>
    <col min="8" max="8" width="14.85546875" customWidth="1"/>
    <col min="9" max="10" width="12.42578125" customWidth="1"/>
    <col min="11" max="11" width="13" customWidth="1"/>
    <col min="12" max="13" width="12.28515625" customWidth="1"/>
    <col min="14" max="14" width="12.140625" customWidth="1"/>
  </cols>
  <sheetData>
    <row r="1" spans="1:14" ht="18" x14ac:dyDescent="0.25">
      <c r="A1" s="16"/>
      <c r="B1" s="16"/>
      <c r="C1" s="16"/>
      <c r="D1" s="16"/>
      <c r="E1" s="16"/>
    </row>
    <row r="2" spans="1:14" x14ac:dyDescent="0.25">
      <c r="A2" s="17"/>
      <c r="B2" s="17"/>
      <c r="C2" s="17"/>
      <c r="D2" s="17"/>
      <c r="E2" s="17"/>
    </row>
    <row r="3" spans="1:14" ht="18" customHeight="1" x14ac:dyDescent="0.25">
      <c r="A3" s="21" t="s">
        <v>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s="13" customFormat="1" ht="27.75" customHeight="1" x14ac:dyDescent="0.15">
      <c r="A4" s="12" t="s">
        <v>195</v>
      </c>
      <c r="B4" s="12" t="s">
        <v>187</v>
      </c>
      <c r="C4" s="12" t="s">
        <v>196</v>
      </c>
      <c r="D4" s="12" t="s">
        <v>197</v>
      </c>
      <c r="E4" s="12" t="s">
        <v>185</v>
      </c>
      <c r="F4" s="12" t="s">
        <v>1</v>
      </c>
      <c r="G4" s="12" t="s">
        <v>184</v>
      </c>
      <c r="H4" s="12" t="s">
        <v>2</v>
      </c>
      <c r="I4" s="12" t="s">
        <v>3</v>
      </c>
      <c r="J4" s="12" t="s">
        <v>4</v>
      </c>
      <c r="K4" s="12" t="s">
        <v>5</v>
      </c>
      <c r="L4" s="12" t="s">
        <v>6</v>
      </c>
      <c r="M4" s="12" t="s">
        <v>7</v>
      </c>
      <c r="N4" s="12" t="s">
        <v>186</v>
      </c>
    </row>
    <row r="5" spans="1:14" x14ac:dyDescent="0.25">
      <c r="A5" s="3">
        <v>51</v>
      </c>
      <c r="B5" s="14" t="s">
        <v>188</v>
      </c>
      <c r="C5" s="3" t="s">
        <v>8</v>
      </c>
      <c r="D5" s="4">
        <v>110258.33</v>
      </c>
      <c r="E5" s="4">
        <v>493.96</v>
      </c>
      <c r="F5" s="4">
        <v>110752.29</v>
      </c>
      <c r="G5" s="4">
        <v>103402.88</v>
      </c>
      <c r="H5" s="4">
        <v>103402.88</v>
      </c>
      <c r="I5" s="4">
        <v>49118.47</v>
      </c>
      <c r="J5" s="4">
        <v>49118.47</v>
      </c>
      <c r="K5" s="4">
        <v>7349.41</v>
      </c>
      <c r="L5" s="4">
        <v>61633.82</v>
      </c>
      <c r="M5" s="4">
        <v>61633.82</v>
      </c>
      <c r="N5" s="11">
        <f>+I5/F5</f>
        <v>0.44349845949009276</v>
      </c>
    </row>
    <row r="6" spans="1:14" x14ac:dyDescent="0.25">
      <c r="A6" s="1">
        <v>5101</v>
      </c>
      <c r="B6" s="14" t="s">
        <v>188</v>
      </c>
      <c r="C6" s="1" t="s">
        <v>9</v>
      </c>
      <c r="D6" s="2">
        <v>82992.960000000006</v>
      </c>
      <c r="E6" s="2">
        <v>0</v>
      </c>
      <c r="F6" s="2">
        <v>82992.960000000006</v>
      </c>
      <c r="G6" s="2">
        <v>82992.960000000006</v>
      </c>
      <c r="H6" s="2">
        <v>82992.960000000006</v>
      </c>
      <c r="I6" s="2">
        <v>39109.03</v>
      </c>
      <c r="J6" s="2">
        <v>39109.03</v>
      </c>
      <c r="K6" s="2">
        <v>0</v>
      </c>
      <c r="L6" s="2">
        <v>43883.93</v>
      </c>
      <c r="M6" s="2">
        <v>43883.93</v>
      </c>
      <c r="N6" s="11">
        <f t="shared" ref="N5:N67" si="0">+I6/F6</f>
        <v>0.47123310218119702</v>
      </c>
    </row>
    <row r="7" spans="1:14" x14ac:dyDescent="0.25">
      <c r="A7" s="3">
        <v>510105</v>
      </c>
      <c r="B7" s="14" t="s">
        <v>188</v>
      </c>
      <c r="C7" s="3" t="s">
        <v>10</v>
      </c>
      <c r="D7" s="4">
        <v>82992.960000000006</v>
      </c>
      <c r="E7" s="4">
        <v>0</v>
      </c>
      <c r="F7" s="4">
        <v>82992.960000000006</v>
      </c>
      <c r="G7" s="4">
        <v>82992.960000000006</v>
      </c>
      <c r="H7" s="4">
        <v>82992.960000000006</v>
      </c>
      <c r="I7" s="4">
        <v>39109.03</v>
      </c>
      <c r="J7" s="4">
        <v>39109.03</v>
      </c>
      <c r="K7" s="4">
        <v>0</v>
      </c>
      <c r="L7" s="4">
        <v>43883.93</v>
      </c>
      <c r="M7" s="4">
        <v>43883.93</v>
      </c>
      <c r="N7" s="11">
        <f t="shared" si="0"/>
        <v>0.47123310218119702</v>
      </c>
    </row>
    <row r="8" spans="1:14" x14ac:dyDescent="0.25">
      <c r="A8" s="5" t="s">
        <v>11</v>
      </c>
      <c r="B8" s="14" t="s">
        <v>188</v>
      </c>
      <c r="C8" s="1" t="s">
        <v>12</v>
      </c>
      <c r="D8" s="2">
        <v>82992.960000000006</v>
      </c>
      <c r="E8" s="2">
        <v>0</v>
      </c>
      <c r="F8" s="2">
        <v>82992.960000000006</v>
      </c>
      <c r="G8" s="2">
        <v>82992.960000000006</v>
      </c>
      <c r="H8" s="2">
        <v>82992.960000000006</v>
      </c>
      <c r="I8" s="2">
        <v>39109.03</v>
      </c>
      <c r="J8" s="2">
        <v>39109.03</v>
      </c>
      <c r="K8" s="2">
        <v>0</v>
      </c>
      <c r="L8" s="2">
        <v>43883.93</v>
      </c>
      <c r="M8" s="2">
        <v>43883.93</v>
      </c>
      <c r="N8" s="11">
        <f t="shared" si="0"/>
        <v>0.47123310218119702</v>
      </c>
    </row>
    <row r="9" spans="1:14" x14ac:dyDescent="0.25">
      <c r="A9" s="3">
        <v>5102</v>
      </c>
      <c r="B9" s="14" t="s">
        <v>188</v>
      </c>
      <c r="C9" s="3" t="s">
        <v>13</v>
      </c>
      <c r="D9" s="4">
        <v>10133.58</v>
      </c>
      <c r="E9" s="4">
        <v>493.96</v>
      </c>
      <c r="F9" s="4">
        <v>10627.54</v>
      </c>
      <c r="G9" s="4">
        <v>3628.13</v>
      </c>
      <c r="H9" s="4">
        <v>3628.13</v>
      </c>
      <c r="I9" s="4">
        <v>3628.13</v>
      </c>
      <c r="J9" s="4">
        <v>3628.13</v>
      </c>
      <c r="K9" s="4">
        <v>6999.41</v>
      </c>
      <c r="L9" s="4">
        <v>6999.41</v>
      </c>
      <c r="M9" s="4">
        <v>6999.41</v>
      </c>
      <c r="N9" s="11">
        <f t="shared" si="0"/>
        <v>0.34138944666404453</v>
      </c>
    </row>
    <row r="10" spans="1:14" x14ac:dyDescent="0.25">
      <c r="A10" s="1">
        <v>510203</v>
      </c>
      <c r="B10" s="14" t="s">
        <v>188</v>
      </c>
      <c r="C10" s="1" t="s">
        <v>14</v>
      </c>
      <c r="D10" s="2">
        <v>6999.41</v>
      </c>
      <c r="E10" s="2">
        <v>0</v>
      </c>
      <c r="F10" s="2">
        <v>6999.41</v>
      </c>
      <c r="G10" s="2">
        <v>0</v>
      </c>
      <c r="H10" s="2">
        <v>0</v>
      </c>
      <c r="I10" s="2">
        <v>0</v>
      </c>
      <c r="J10" s="2">
        <v>0</v>
      </c>
      <c r="K10" s="2">
        <v>6999.41</v>
      </c>
      <c r="L10" s="2">
        <v>6999.41</v>
      </c>
      <c r="M10" s="2">
        <v>6999.41</v>
      </c>
      <c r="N10" s="11">
        <f t="shared" si="0"/>
        <v>0</v>
      </c>
    </row>
    <row r="11" spans="1:14" x14ac:dyDescent="0.25">
      <c r="A11" s="6" t="s">
        <v>15</v>
      </c>
      <c r="B11" s="14" t="s">
        <v>188</v>
      </c>
      <c r="C11" s="3" t="s">
        <v>16</v>
      </c>
      <c r="D11" s="4">
        <v>6999.41</v>
      </c>
      <c r="E11" s="4">
        <v>0</v>
      </c>
      <c r="F11" s="4">
        <v>6999.41</v>
      </c>
      <c r="G11" s="4">
        <v>0</v>
      </c>
      <c r="H11" s="4">
        <v>0</v>
      </c>
      <c r="I11" s="4">
        <v>0</v>
      </c>
      <c r="J11" s="4">
        <v>0</v>
      </c>
      <c r="K11" s="4">
        <v>6999.41</v>
      </c>
      <c r="L11" s="4">
        <v>6999.41</v>
      </c>
      <c r="M11" s="4">
        <v>6999.41</v>
      </c>
      <c r="N11" s="11">
        <f t="shared" si="0"/>
        <v>0</v>
      </c>
    </row>
    <row r="12" spans="1:14" x14ac:dyDescent="0.25">
      <c r="A12" s="1">
        <v>510204</v>
      </c>
      <c r="B12" s="14" t="s">
        <v>188</v>
      </c>
      <c r="C12" s="1" t="s">
        <v>17</v>
      </c>
      <c r="D12" s="2">
        <v>3134.17</v>
      </c>
      <c r="E12" s="2">
        <v>493.96</v>
      </c>
      <c r="F12" s="2">
        <v>3628.13</v>
      </c>
      <c r="G12" s="2">
        <v>3628.13</v>
      </c>
      <c r="H12" s="2">
        <v>3628.13</v>
      </c>
      <c r="I12" s="2">
        <v>3628.13</v>
      </c>
      <c r="J12" s="2">
        <v>3628.13</v>
      </c>
      <c r="K12" s="2">
        <v>0</v>
      </c>
      <c r="L12" s="2">
        <v>0</v>
      </c>
      <c r="M12" s="2">
        <v>0</v>
      </c>
      <c r="N12" s="11">
        <f t="shared" si="0"/>
        <v>1</v>
      </c>
    </row>
    <row r="13" spans="1:14" x14ac:dyDescent="0.25">
      <c r="A13" s="6" t="s">
        <v>18</v>
      </c>
      <c r="B13" s="14" t="s">
        <v>188</v>
      </c>
      <c r="C13" s="3" t="s">
        <v>19</v>
      </c>
      <c r="D13" s="4">
        <v>3134.17</v>
      </c>
      <c r="E13" s="4">
        <v>493.96</v>
      </c>
      <c r="F13" s="4">
        <v>3628.13</v>
      </c>
      <c r="G13" s="4">
        <v>3628.13</v>
      </c>
      <c r="H13" s="4">
        <v>3628.13</v>
      </c>
      <c r="I13" s="4">
        <v>3628.13</v>
      </c>
      <c r="J13" s="4">
        <v>3628.13</v>
      </c>
      <c r="K13" s="4">
        <v>0</v>
      </c>
      <c r="L13" s="4">
        <v>0</v>
      </c>
      <c r="M13" s="4">
        <v>0</v>
      </c>
      <c r="N13" s="11">
        <f t="shared" si="0"/>
        <v>1</v>
      </c>
    </row>
    <row r="14" spans="1:14" ht="24.75" customHeight="1" x14ac:dyDescent="0.25">
      <c r="A14" s="1">
        <v>5106</v>
      </c>
      <c r="B14" s="14" t="s">
        <v>188</v>
      </c>
      <c r="C14" s="1" t="s">
        <v>20</v>
      </c>
      <c r="D14" s="2">
        <v>16781.79</v>
      </c>
      <c r="E14" s="2">
        <v>0</v>
      </c>
      <c r="F14" s="2">
        <v>16781.79</v>
      </c>
      <c r="G14" s="2">
        <v>16781.79</v>
      </c>
      <c r="H14" s="2">
        <v>16781.79</v>
      </c>
      <c r="I14" s="2">
        <v>6381.31</v>
      </c>
      <c r="J14" s="2">
        <v>6381.31</v>
      </c>
      <c r="K14" s="2">
        <v>0</v>
      </c>
      <c r="L14" s="2">
        <v>10400.48</v>
      </c>
      <c r="M14" s="2">
        <v>10400.48</v>
      </c>
      <c r="N14" s="11">
        <f t="shared" si="0"/>
        <v>0.38025204701047982</v>
      </c>
    </row>
    <row r="15" spans="1:14" x14ac:dyDescent="0.25">
      <c r="A15" s="3">
        <v>510601</v>
      </c>
      <c r="B15" s="14" t="s">
        <v>188</v>
      </c>
      <c r="C15" s="3" t="s">
        <v>21</v>
      </c>
      <c r="D15" s="4">
        <v>9785.18</v>
      </c>
      <c r="E15" s="4">
        <v>0</v>
      </c>
      <c r="F15" s="4">
        <v>9785.18</v>
      </c>
      <c r="G15" s="4">
        <v>9785.18</v>
      </c>
      <c r="H15" s="4">
        <v>9785.18</v>
      </c>
      <c r="I15" s="4">
        <v>4232.1899999999996</v>
      </c>
      <c r="J15" s="4">
        <v>4232.1899999999996</v>
      </c>
      <c r="K15" s="4">
        <v>0</v>
      </c>
      <c r="L15" s="4">
        <v>5552.99</v>
      </c>
      <c r="M15" s="4">
        <v>5552.99</v>
      </c>
      <c r="N15" s="11">
        <f t="shared" si="0"/>
        <v>0.43251018376769762</v>
      </c>
    </row>
    <row r="16" spans="1:14" x14ac:dyDescent="0.25">
      <c r="A16" s="5" t="s">
        <v>22</v>
      </c>
      <c r="B16" s="14" t="s">
        <v>188</v>
      </c>
      <c r="C16" s="1" t="s">
        <v>23</v>
      </c>
      <c r="D16" s="2">
        <v>9785.18</v>
      </c>
      <c r="E16" s="2">
        <v>0</v>
      </c>
      <c r="F16" s="2">
        <v>9785.18</v>
      </c>
      <c r="G16" s="2">
        <v>9785.18</v>
      </c>
      <c r="H16" s="2">
        <v>9785.18</v>
      </c>
      <c r="I16" s="2">
        <v>4232.1899999999996</v>
      </c>
      <c r="J16" s="2">
        <v>4232.1899999999996</v>
      </c>
      <c r="K16" s="2">
        <v>0</v>
      </c>
      <c r="L16" s="2">
        <v>5552.99</v>
      </c>
      <c r="M16" s="2">
        <v>5552.99</v>
      </c>
      <c r="N16" s="11">
        <f t="shared" si="0"/>
        <v>0.43251018376769762</v>
      </c>
    </row>
    <row r="17" spans="1:14" x14ac:dyDescent="0.25">
      <c r="A17" s="3">
        <v>510602</v>
      </c>
      <c r="B17" s="14" t="s">
        <v>188</v>
      </c>
      <c r="C17" s="3" t="s">
        <v>24</v>
      </c>
      <c r="D17" s="4">
        <v>6996.61</v>
      </c>
      <c r="E17" s="4">
        <v>0</v>
      </c>
      <c r="F17" s="4">
        <v>6996.61</v>
      </c>
      <c r="G17" s="4">
        <v>6996.61</v>
      </c>
      <c r="H17" s="4">
        <v>6996.61</v>
      </c>
      <c r="I17" s="4">
        <v>2149.12</v>
      </c>
      <c r="J17" s="4">
        <v>2149.12</v>
      </c>
      <c r="K17" s="4">
        <v>0</v>
      </c>
      <c r="L17" s="4">
        <v>4847.49</v>
      </c>
      <c r="M17" s="4">
        <v>4847.49</v>
      </c>
      <c r="N17" s="11">
        <f t="shared" si="0"/>
        <v>0.30716589891390261</v>
      </c>
    </row>
    <row r="18" spans="1:14" x14ac:dyDescent="0.25">
      <c r="A18" s="5" t="s">
        <v>25</v>
      </c>
      <c r="B18" s="14" t="s">
        <v>188</v>
      </c>
      <c r="C18" s="1" t="s">
        <v>26</v>
      </c>
      <c r="D18" s="2">
        <v>6996.61</v>
      </c>
      <c r="E18" s="2">
        <v>0</v>
      </c>
      <c r="F18" s="2">
        <v>6996.61</v>
      </c>
      <c r="G18" s="2">
        <v>6996.61</v>
      </c>
      <c r="H18" s="2">
        <v>6996.61</v>
      </c>
      <c r="I18" s="2">
        <v>2149.12</v>
      </c>
      <c r="J18" s="2">
        <v>2149.12</v>
      </c>
      <c r="K18" s="2">
        <v>0</v>
      </c>
      <c r="L18" s="2">
        <v>4847.49</v>
      </c>
      <c r="M18" s="2">
        <v>4847.49</v>
      </c>
      <c r="N18" s="11">
        <f t="shared" si="0"/>
        <v>0.30716589891390261</v>
      </c>
    </row>
    <row r="19" spans="1:14" x14ac:dyDescent="0.25">
      <c r="A19" s="3">
        <v>5107</v>
      </c>
      <c r="B19" s="14" t="s">
        <v>188</v>
      </c>
      <c r="C19" s="3" t="s">
        <v>27</v>
      </c>
      <c r="D19" s="4">
        <v>350</v>
      </c>
      <c r="E19" s="4">
        <v>0</v>
      </c>
      <c r="F19" s="4">
        <v>350</v>
      </c>
      <c r="G19" s="4">
        <v>0</v>
      </c>
      <c r="H19" s="4">
        <v>0</v>
      </c>
      <c r="I19" s="4">
        <v>0</v>
      </c>
      <c r="J19" s="4">
        <v>0</v>
      </c>
      <c r="K19" s="4">
        <v>350</v>
      </c>
      <c r="L19" s="4">
        <v>350</v>
      </c>
      <c r="M19" s="4">
        <v>350</v>
      </c>
      <c r="N19" s="11">
        <f t="shared" si="0"/>
        <v>0</v>
      </c>
    </row>
    <row r="20" spans="1:14" ht="31.5" x14ac:dyDescent="0.25">
      <c r="A20" s="1">
        <v>510707</v>
      </c>
      <c r="B20" s="14" t="s">
        <v>188</v>
      </c>
      <c r="C20" s="1" t="s">
        <v>28</v>
      </c>
      <c r="D20" s="2">
        <v>350</v>
      </c>
      <c r="E20" s="2">
        <v>0</v>
      </c>
      <c r="F20" s="2">
        <v>350</v>
      </c>
      <c r="G20" s="2">
        <v>0</v>
      </c>
      <c r="H20" s="2">
        <v>0</v>
      </c>
      <c r="I20" s="2">
        <v>0</v>
      </c>
      <c r="J20" s="2">
        <v>0</v>
      </c>
      <c r="K20" s="2">
        <v>350</v>
      </c>
      <c r="L20" s="2">
        <v>350</v>
      </c>
      <c r="M20" s="2">
        <v>350</v>
      </c>
      <c r="N20" s="11">
        <f t="shared" si="0"/>
        <v>0</v>
      </c>
    </row>
    <row r="21" spans="1:14" x14ac:dyDescent="0.25">
      <c r="A21" s="6" t="s">
        <v>29</v>
      </c>
      <c r="B21" s="14" t="s">
        <v>188</v>
      </c>
      <c r="C21" s="3" t="s">
        <v>30</v>
      </c>
      <c r="D21" s="4">
        <v>350</v>
      </c>
      <c r="E21" s="4">
        <v>0</v>
      </c>
      <c r="F21" s="4">
        <v>350</v>
      </c>
      <c r="G21" s="4">
        <v>0</v>
      </c>
      <c r="H21" s="4">
        <v>0</v>
      </c>
      <c r="I21" s="4">
        <v>0</v>
      </c>
      <c r="J21" s="4">
        <v>0</v>
      </c>
      <c r="K21" s="4">
        <v>350</v>
      </c>
      <c r="L21" s="4">
        <v>350</v>
      </c>
      <c r="M21" s="4">
        <v>350</v>
      </c>
      <c r="N21" s="11">
        <f t="shared" si="0"/>
        <v>0</v>
      </c>
    </row>
    <row r="22" spans="1:14" x14ac:dyDescent="0.25">
      <c r="A22" s="1">
        <v>53</v>
      </c>
      <c r="B22" s="1" t="s">
        <v>189</v>
      </c>
      <c r="C22" s="1" t="s">
        <v>31</v>
      </c>
      <c r="D22" s="2">
        <v>700</v>
      </c>
      <c r="E22" s="2">
        <v>0</v>
      </c>
      <c r="F22" s="2">
        <v>700</v>
      </c>
      <c r="G22" s="2">
        <v>600</v>
      </c>
      <c r="H22" s="2">
        <v>600</v>
      </c>
      <c r="I22" s="2">
        <v>600</v>
      </c>
      <c r="J22" s="2">
        <v>600</v>
      </c>
      <c r="K22" s="2">
        <v>100</v>
      </c>
      <c r="L22" s="2">
        <v>100</v>
      </c>
      <c r="M22" s="2">
        <v>100</v>
      </c>
      <c r="N22" s="11">
        <f t="shared" si="0"/>
        <v>0.8571428571428571</v>
      </c>
    </row>
    <row r="23" spans="1:14" x14ac:dyDescent="0.25">
      <c r="A23" s="3">
        <v>5307</v>
      </c>
      <c r="B23" s="1" t="s">
        <v>189</v>
      </c>
      <c r="C23" s="3" t="s">
        <v>32</v>
      </c>
      <c r="D23" s="4">
        <v>700</v>
      </c>
      <c r="E23" s="4">
        <v>0</v>
      </c>
      <c r="F23" s="4">
        <v>700</v>
      </c>
      <c r="G23" s="4">
        <v>600</v>
      </c>
      <c r="H23" s="4">
        <v>600</v>
      </c>
      <c r="I23" s="4">
        <v>600</v>
      </c>
      <c r="J23" s="4">
        <v>600</v>
      </c>
      <c r="K23" s="4">
        <v>100</v>
      </c>
      <c r="L23" s="4">
        <v>100</v>
      </c>
      <c r="M23" s="4">
        <v>100</v>
      </c>
      <c r="N23" s="11">
        <f t="shared" si="0"/>
        <v>0.8571428571428571</v>
      </c>
    </row>
    <row r="24" spans="1:14" ht="21" x14ac:dyDescent="0.25">
      <c r="A24" s="1">
        <v>530702</v>
      </c>
      <c r="B24" s="1" t="s">
        <v>189</v>
      </c>
      <c r="C24" s="1" t="s">
        <v>33</v>
      </c>
      <c r="D24" s="2">
        <v>700</v>
      </c>
      <c r="E24" s="2">
        <v>0</v>
      </c>
      <c r="F24" s="2">
        <v>700</v>
      </c>
      <c r="G24" s="2">
        <v>600</v>
      </c>
      <c r="H24" s="2">
        <v>600</v>
      </c>
      <c r="I24" s="2">
        <v>600</v>
      </c>
      <c r="J24" s="2">
        <v>600</v>
      </c>
      <c r="K24" s="2">
        <v>100</v>
      </c>
      <c r="L24" s="2">
        <v>100</v>
      </c>
      <c r="M24" s="2">
        <v>100</v>
      </c>
      <c r="N24" s="11">
        <f t="shared" si="0"/>
        <v>0.8571428571428571</v>
      </c>
    </row>
    <row r="25" spans="1:14" ht="21.75" customHeight="1" x14ac:dyDescent="0.25">
      <c r="A25" s="6" t="s">
        <v>34</v>
      </c>
      <c r="B25" s="1" t="s">
        <v>189</v>
      </c>
      <c r="C25" s="3" t="s">
        <v>35</v>
      </c>
      <c r="D25" s="4">
        <v>700</v>
      </c>
      <c r="E25" s="4">
        <v>0</v>
      </c>
      <c r="F25" s="4">
        <v>700</v>
      </c>
      <c r="G25" s="4">
        <v>600</v>
      </c>
      <c r="H25" s="4">
        <v>600</v>
      </c>
      <c r="I25" s="4">
        <v>600</v>
      </c>
      <c r="J25" s="4">
        <v>600</v>
      </c>
      <c r="K25" s="4">
        <v>100</v>
      </c>
      <c r="L25" s="4">
        <v>100</v>
      </c>
      <c r="M25" s="4">
        <v>100</v>
      </c>
      <c r="N25" s="11">
        <f t="shared" si="0"/>
        <v>0.8571428571428571</v>
      </c>
    </row>
    <row r="26" spans="1:14" x14ac:dyDescent="0.25">
      <c r="A26" s="1">
        <v>57</v>
      </c>
      <c r="B26" s="14" t="s">
        <v>190</v>
      </c>
      <c r="C26" s="1" t="s">
        <v>36</v>
      </c>
      <c r="D26" s="2">
        <v>0</v>
      </c>
      <c r="E26" s="2">
        <v>160.51</v>
      </c>
      <c r="F26" s="2">
        <v>160.51</v>
      </c>
      <c r="G26" s="2">
        <v>160.51</v>
      </c>
      <c r="H26" s="2">
        <v>160.51</v>
      </c>
      <c r="I26" s="2">
        <v>160.51</v>
      </c>
      <c r="J26" s="2">
        <v>160.51</v>
      </c>
      <c r="K26" s="2">
        <v>0</v>
      </c>
      <c r="L26" s="2">
        <v>0</v>
      </c>
      <c r="M26" s="2">
        <v>0</v>
      </c>
      <c r="N26" s="11">
        <f t="shared" si="0"/>
        <v>1</v>
      </c>
    </row>
    <row r="27" spans="1:14" ht="21" x14ac:dyDescent="0.25">
      <c r="A27" s="3">
        <v>5702</v>
      </c>
      <c r="B27" s="14" t="s">
        <v>190</v>
      </c>
      <c r="C27" s="3" t="s">
        <v>37</v>
      </c>
      <c r="D27" s="4">
        <v>0</v>
      </c>
      <c r="E27" s="4">
        <v>160.51</v>
      </c>
      <c r="F27" s="4">
        <v>160.51</v>
      </c>
      <c r="G27" s="4">
        <v>160.51</v>
      </c>
      <c r="H27" s="4">
        <v>160.51</v>
      </c>
      <c r="I27" s="4">
        <v>160.51</v>
      </c>
      <c r="J27" s="4">
        <v>160.51</v>
      </c>
      <c r="K27" s="4">
        <v>0</v>
      </c>
      <c r="L27" s="4">
        <v>0</v>
      </c>
      <c r="M27" s="4">
        <v>0</v>
      </c>
      <c r="N27" s="11">
        <f t="shared" si="0"/>
        <v>1</v>
      </c>
    </row>
    <row r="28" spans="1:14" x14ac:dyDescent="0.25">
      <c r="A28" s="1">
        <v>570201</v>
      </c>
      <c r="B28" s="14" t="s">
        <v>190</v>
      </c>
      <c r="C28" s="1" t="s">
        <v>38</v>
      </c>
      <c r="D28" s="2">
        <v>0</v>
      </c>
      <c r="E28" s="2">
        <v>160.51</v>
      </c>
      <c r="F28" s="2">
        <v>160.51</v>
      </c>
      <c r="G28" s="2">
        <v>160.51</v>
      </c>
      <c r="H28" s="2">
        <v>160.51</v>
      </c>
      <c r="I28" s="2">
        <v>160.51</v>
      </c>
      <c r="J28" s="2">
        <v>160.51</v>
      </c>
      <c r="K28" s="2">
        <v>0</v>
      </c>
      <c r="L28" s="2">
        <v>0</v>
      </c>
      <c r="M28" s="2">
        <v>0</v>
      </c>
      <c r="N28" s="11">
        <f t="shared" si="0"/>
        <v>1</v>
      </c>
    </row>
    <row r="29" spans="1:14" x14ac:dyDescent="0.25">
      <c r="A29" s="6" t="s">
        <v>39</v>
      </c>
      <c r="B29" s="14" t="s">
        <v>190</v>
      </c>
      <c r="C29" s="3" t="s">
        <v>40</v>
      </c>
      <c r="D29" s="4">
        <v>0</v>
      </c>
      <c r="E29" s="4">
        <v>68.040000000000006</v>
      </c>
      <c r="F29" s="4">
        <v>68.040000000000006</v>
      </c>
      <c r="G29" s="4">
        <v>68.040000000000006</v>
      </c>
      <c r="H29" s="4">
        <v>68.040000000000006</v>
      </c>
      <c r="I29" s="4">
        <v>68.040000000000006</v>
      </c>
      <c r="J29" s="4">
        <v>68.040000000000006</v>
      </c>
      <c r="K29" s="4">
        <v>0</v>
      </c>
      <c r="L29" s="4">
        <v>0</v>
      </c>
      <c r="M29" s="4">
        <v>0</v>
      </c>
      <c r="N29" s="11">
        <f t="shared" si="0"/>
        <v>1</v>
      </c>
    </row>
    <row r="30" spans="1:14" x14ac:dyDescent="0.25">
      <c r="A30" s="5" t="s">
        <v>41</v>
      </c>
      <c r="B30" s="14" t="s">
        <v>190</v>
      </c>
      <c r="C30" s="1" t="s">
        <v>42</v>
      </c>
      <c r="D30" s="2">
        <v>0</v>
      </c>
      <c r="E30" s="2">
        <v>92.47</v>
      </c>
      <c r="F30" s="2">
        <v>92.47</v>
      </c>
      <c r="G30" s="2">
        <v>92.47</v>
      </c>
      <c r="H30" s="2">
        <v>92.47</v>
      </c>
      <c r="I30" s="2">
        <v>92.47</v>
      </c>
      <c r="J30" s="2">
        <v>92.47</v>
      </c>
      <c r="K30" s="2">
        <v>0</v>
      </c>
      <c r="L30" s="2">
        <v>0</v>
      </c>
      <c r="M30" s="2">
        <v>0</v>
      </c>
      <c r="N30" s="11">
        <f t="shared" si="0"/>
        <v>1</v>
      </c>
    </row>
    <row r="31" spans="1:14" x14ac:dyDescent="0.25">
      <c r="A31" s="3">
        <v>570203</v>
      </c>
      <c r="B31" s="14" t="s">
        <v>190</v>
      </c>
      <c r="C31" s="3" t="s">
        <v>43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11">
        <v>0</v>
      </c>
    </row>
    <row r="32" spans="1:14" x14ac:dyDescent="0.25">
      <c r="A32" s="5" t="s">
        <v>44</v>
      </c>
      <c r="B32" s="14" t="s">
        <v>190</v>
      </c>
      <c r="C32" s="1" t="s">
        <v>45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11">
        <v>0</v>
      </c>
    </row>
    <row r="33" spans="1:14" ht="21" x14ac:dyDescent="0.25">
      <c r="A33" s="3">
        <v>58</v>
      </c>
      <c r="B33" s="14" t="s">
        <v>46</v>
      </c>
      <c r="C33" s="3" t="s">
        <v>46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11">
        <v>0</v>
      </c>
    </row>
    <row r="34" spans="1:14" ht="21" x14ac:dyDescent="0.25">
      <c r="A34" s="1">
        <v>5801</v>
      </c>
      <c r="B34" s="14" t="s">
        <v>46</v>
      </c>
      <c r="C34" s="1" t="s">
        <v>47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11">
        <v>0</v>
      </c>
    </row>
    <row r="35" spans="1:14" ht="21" x14ac:dyDescent="0.25">
      <c r="A35" s="3">
        <v>580101</v>
      </c>
      <c r="B35" s="14" t="s">
        <v>46</v>
      </c>
      <c r="C35" s="3" t="s">
        <v>48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11">
        <v>0</v>
      </c>
    </row>
    <row r="36" spans="1:14" x14ac:dyDescent="0.25">
      <c r="A36" s="5" t="s">
        <v>49</v>
      </c>
      <c r="B36" s="14" t="s">
        <v>46</v>
      </c>
      <c r="C36" s="1" t="s">
        <v>50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11">
        <v>0</v>
      </c>
    </row>
    <row r="37" spans="1:14" ht="31.5" x14ac:dyDescent="0.25">
      <c r="A37" s="1">
        <v>71</v>
      </c>
      <c r="B37" s="1" t="s">
        <v>191</v>
      </c>
      <c r="C37" s="1" t="s">
        <v>51</v>
      </c>
      <c r="D37" s="2">
        <v>69154.87</v>
      </c>
      <c r="E37" s="2">
        <v>73334.570000000007</v>
      </c>
      <c r="F37" s="2">
        <v>142489.44</v>
      </c>
      <c r="G37" s="2">
        <v>73900.03</v>
      </c>
      <c r="H37" s="2">
        <v>73900.03</v>
      </c>
      <c r="I37" s="2">
        <v>56350.48</v>
      </c>
      <c r="J37" s="2">
        <v>56350.48</v>
      </c>
      <c r="K37" s="2">
        <v>68589.41</v>
      </c>
      <c r="L37" s="2">
        <v>86138.96</v>
      </c>
      <c r="M37" s="2">
        <v>86138.96</v>
      </c>
      <c r="N37" s="11">
        <f t="shared" si="0"/>
        <v>0.39547127141492033</v>
      </c>
    </row>
    <row r="38" spans="1:14" ht="31.5" x14ac:dyDescent="0.25">
      <c r="A38" s="3">
        <v>7101</v>
      </c>
      <c r="B38" s="1" t="s">
        <v>191</v>
      </c>
      <c r="C38" s="3" t="s">
        <v>9</v>
      </c>
      <c r="D38" s="4">
        <v>50719.31</v>
      </c>
      <c r="E38" s="4">
        <v>71475</v>
      </c>
      <c r="F38" s="4">
        <v>122194.31</v>
      </c>
      <c r="G38" s="4">
        <v>59687.79</v>
      </c>
      <c r="H38" s="4">
        <v>59687.79</v>
      </c>
      <c r="I38" s="4">
        <v>43519.59</v>
      </c>
      <c r="J38" s="4">
        <v>43519.59</v>
      </c>
      <c r="K38" s="4">
        <v>62506.52</v>
      </c>
      <c r="L38" s="4">
        <v>78674.720000000001</v>
      </c>
      <c r="M38" s="4">
        <v>78674.720000000001</v>
      </c>
      <c r="N38" s="11">
        <f t="shared" si="0"/>
        <v>0.35615070783574126</v>
      </c>
    </row>
    <row r="39" spans="1:14" ht="31.5" x14ac:dyDescent="0.25">
      <c r="A39" s="1">
        <v>710105</v>
      </c>
      <c r="B39" s="1" t="s">
        <v>191</v>
      </c>
      <c r="C39" s="1" t="s">
        <v>10</v>
      </c>
      <c r="D39" s="2">
        <v>31747.31</v>
      </c>
      <c r="E39" s="2">
        <v>0</v>
      </c>
      <c r="F39" s="2">
        <v>31747.31</v>
      </c>
      <c r="G39" s="2">
        <v>31747.31</v>
      </c>
      <c r="H39" s="2">
        <v>31747.31</v>
      </c>
      <c r="I39" s="2">
        <v>15579.11</v>
      </c>
      <c r="J39" s="2">
        <v>15579.11</v>
      </c>
      <c r="K39" s="2">
        <v>0</v>
      </c>
      <c r="L39" s="2">
        <v>16168.2</v>
      </c>
      <c r="M39" s="2">
        <v>16168.2</v>
      </c>
      <c r="N39" s="11">
        <f t="shared" si="0"/>
        <v>0.49072220607037259</v>
      </c>
    </row>
    <row r="40" spans="1:14" ht="31.5" x14ac:dyDescent="0.25">
      <c r="A40" s="6" t="s">
        <v>52</v>
      </c>
      <c r="B40" s="1" t="s">
        <v>191</v>
      </c>
      <c r="C40" s="3" t="s">
        <v>12</v>
      </c>
      <c r="D40" s="4">
        <v>31747.31</v>
      </c>
      <c r="E40" s="4">
        <v>0</v>
      </c>
      <c r="F40" s="4">
        <v>31747.31</v>
      </c>
      <c r="G40" s="4">
        <v>31747.31</v>
      </c>
      <c r="H40" s="4">
        <v>31747.31</v>
      </c>
      <c r="I40" s="4">
        <v>15579.11</v>
      </c>
      <c r="J40" s="4">
        <v>15579.11</v>
      </c>
      <c r="K40" s="4">
        <v>0</v>
      </c>
      <c r="L40" s="4">
        <v>16168.2</v>
      </c>
      <c r="M40" s="4">
        <v>16168.2</v>
      </c>
      <c r="N40" s="11">
        <f t="shared" si="0"/>
        <v>0.49072220607037259</v>
      </c>
    </row>
    <row r="41" spans="1:14" ht="31.5" x14ac:dyDescent="0.25">
      <c r="A41" s="1">
        <v>710106</v>
      </c>
      <c r="B41" s="1" t="s">
        <v>191</v>
      </c>
      <c r="C41" s="1" t="s">
        <v>53</v>
      </c>
      <c r="D41" s="2">
        <v>18972</v>
      </c>
      <c r="E41" s="2">
        <v>71475</v>
      </c>
      <c r="F41" s="2">
        <v>90447</v>
      </c>
      <c r="G41" s="2">
        <v>27940.48</v>
      </c>
      <c r="H41" s="2">
        <v>27940.48</v>
      </c>
      <c r="I41" s="2">
        <v>27940.48</v>
      </c>
      <c r="J41" s="2">
        <v>27940.48</v>
      </c>
      <c r="K41" s="2">
        <v>62506.52</v>
      </c>
      <c r="L41" s="2">
        <v>62506.52</v>
      </c>
      <c r="M41" s="2">
        <v>62506.52</v>
      </c>
      <c r="N41" s="11">
        <f t="shared" si="0"/>
        <v>0.3089154974736586</v>
      </c>
    </row>
    <row r="42" spans="1:14" ht="31.5" x14ac:dyDescent="0.25">
      <c r="A42" s="6" t="s">
        <v>54</v>
      </c>
      <c r="B42" s="1" t="s">
        <v>191</v>
      </c>
      <c r="C42" s="3" t="s">
        <v>55</v>
      </c>
      <c r="D42" s="4">
        <v>18972</v>
      </c>
      <c r="E42" s="4">
        <v>71475</v>
      </c>
      <c r="F42" s="4">
        <v>90447</v>
      </c>
      <c r="G42" s="4">
        <v>27940.48</v>
      </c>
      <c r="H42" s="4">
        <v>27940.48</v>
      </c>
      <c r="I42" s="4">
        <v>27940.48</v>
      </c>
      <c r="J42" s="4">
        <v>27940.48</v>
      </c>
      <c r="K42" s="4">
        <v>62506.52</v>
      </c>
      <c r="L42" s="4">
        <v>62506.52</v>
      </c>
      <c r="M42" s="4">
        <v>62506.52</v>
      </c>
      <c r="N42" s="11">
        <f t="shared" si="0"/>
        <v>0.3089154974736586</v>
      </c>
    </row>
    <row r="43" spans="1:14" ht="31.5" x14ac:dyDescent="0.25">
      <c r="A43" s="1">
        <v>7102</v>
      </c>
      <c r="B43" s="1" t="s">
        <v>191</v>
      </c>
      <c r="C43" s="1" t="s">
        <v>13</v>
      </c>
      <c r="D43" s="2">
        <v>7344.11</v>
      </c>
      <c r="E43" s="2">
        <v>1859.57</v>
      </c>
      <c r="F43" s="2">
        <v>9203.68</v>
      </c>
      <c r="G43" s="2">
        <v>5076.76</v>
      </c>
      <c r="H43" s="2">
        <v>5076.76</v>
      </c>
      <c r="I43" s="2">
        <v>5076.76</v>
      </c>
      <c r="J43" s="2">
        <v>5076.76</v>
      </c>
      <c r="K43" s="2">
        <v>4126.92</v>
      </c>
      <c r="L43" s="2">
        <v>4126.92</v>
      </c>
      <c r="M43" s="2">
        <v>4126.92</v>
      </c>
      <c r="N43" s="11">
        <f t="shared" si="0"/>
        <v>0.55160109869095841</v>
      </c>
    </row>
    <row r="44" spans="1:14" ht="31.5" x14ac:dyDescent="0.25">
      <c r="A44" s="3">
        <v>710203</v>
      </c>
      <c r="B44" s="1" t="s">
        <v>191</v>
      </c>
      <c r="C44" s="3" t="s">
        <v>14</v>
      </c>
      <c r="D44" s="4">
        <v>4226.6099999999997</v>
      </c>
      <c r="E44" s="4">
        <v>0</v>
      </c>
      <c r="F44" s="4">
        <v>4226.6099999999997</v>
      </c>
      <c r="G44" s="4">
        <v>99.69</v>
      </c>
      <c r="H44" s="4">
        <v>99.69</v>
      </c>
      <c r="I44" s="4">
        <v>99.69</v>
      </c>
      <c r="J44" s="4">
        <v>99.69</v>
      </c>
      <c r="K44" s="4">
        <v>4126.92</v>
      </c>
      <c r="L44" s="4">
        <v>4126.92</v>
      </c>
      <c r="M44" s="4">
        <v>4126.92</v>
      </c>
      <c r="N44" s="11">
        <f t="shared" si="0"/>
        <v>2.3586278364930761E-2</v>
      </c>
    </row>
    <row r="45" spans="1:14" ht="31.5" x14ac:dyDescent="0.25">
      <c r="A45" s="5" t="s">
        <v>56</v>
      </c>
      <c r="B45" s="1" t="s">
        <v>191</v>
      </c>
      <c r="C45" s="1" t="s">
        <v>16</v>
      </c>
      <c r="D45" s="2">
        <v>4226.6099999999997</v>
      </c>
      <c r="E45" s="2">
        <v>0</v>
      </c>
      <c r="F45" s="2">
        <v>4226.6099999999997</v>
      </c>
      <c r="G45" s="2">
        <v>99.69</v>
      </c>
      <c r="H45" s="2">
        <v>99.69</v>
      </c>
      <c r="I45" s="2">
        <v>99.69</v>
      </c>
      <c r="J45" s="2">
        <v>99.69</v>
      </c>
      <c r="K45" s="2">
        <v>4126.92</v>
      </c>
      <c r="L45" s="2">
        <v>4126.92</v>
      </c>
      <c r="M45" s="2">
        <v>4126.92</v>
      </c>
      <c r="N45" s="11">
        <f t="shared" si="0"/>
        <v>2.3586278364930761E-2</v>
      </c>
    </row>
    <row r="46" spans="1:14" ht="31.5" x14ac:dyDescent="0.25">
      <c r="A46" s="3">
        <v>710204</v>
      </c>
      <c r="B46" s="1" t="s">
        <v>191</v>
      </c>
      <c r="C46" s="3" t="s">
        <v>17</v>
      </c>
      <c r="D46" s="4">
        <v>3117.5</v>
      </c>
      <c r="E46" s="4">
        <v>1859.57</v>
      </c>
      <c r="F46" s="4">
        <v>4977.07</v>
      </c>
      <c r="G46" s="4">
        <v>4977.07</v>
      </c>
      <c r="H46" s="4">
        <v>4977.07</v>
      </c>
      <c r="I46" s="4">
        <v>4977.07</v>
      </c>
      <c r="J46" s="4">
        <v>4977.07</v>
      </c>
      <c r="K46" s="4">
        <v>0</v>
      </c>
      <c r="L46" s="4">
        <v>0</v>
      </c>
      <c r="M46" s="4">
        <v>0</v>
      </c>
      <c r="N46" s="11">
        <f t="shared" si="0"/>
        <v>1</v>
      </c>
    </row>
    <row r="47" spans="1:14" ht="31.5" x14ac:dyDescent="0.25">
      <c r="A47" s="5" t="s">
        <v>57</v>
      </c>
      <c r="B47" s="1" t="s">
        <v>191</v>
      </c>
      <c r="C47" s="1" t="s">
        <v>19</v>
      </c>
      <c r="D47" s="2">
        <v>3117.5</v>
      </c>
      <c r="E47" s="2">
        <v>1859.57</v>
      </c>
      <c r="F47" s="2">
        <v>4977.07</v>
      </c>
      <c r="G47" s="2">
        <v>4977.07</v>
      </c>
      <c r="H47" s="2">
        <v>4977.07</v>
      </c>
      <c r="I47" s="2">
        <v>4977.07</v>
      </c>
      <c r="J47" s="2">
        <v>4977.07</v>
      </c>
      <c r="K47" s="2">
        <v>0</v>
      </c>
      <c r="L47" s="2">
        <v>0</v>
      </c>
      <c r="M47" s="2">
        <v>0</v>
      </c>
      <c r="N47" s="11">
        <f t="shared" si="0"/>
        <v>1</v>
      </c>
    </row>
    <row r="48" spans="1:14" ht="31.5" x14ac:dyDescent="0.25">
      <c r="A48" s="3">
        <v>7106</v>
      </c>
      <c r="B48" s="1" t="s">
        <v>191</v>
      </c>
      <c r="C48" s="3" t="s">
        <v>20</v>
      </c>
      <c r="D48" s="4">
        <v>9080.14</v>
      </c>
      <c r="E48" s="4">
        <v>0</v>
      </c>
      <c r="F48" s="4">
        <v>9080.14</v>
      </c>
      <c r="G48" s="4">
        <v>9080.14</v>
      </c>
      <c r="H48" s="4">
        <v>9080.14</v>
      </c>
      <c r="I48" s="4">
        <v>7698.79</v>
      </c>
      <c r="J48" s="4">
        <v>7698.79</v>
      </c>
      <c r="K48" s="4">
        <v>0</v>
      </c>
      <c r="L48" s="4">
        <v>1381.35</v>
      </c>
      <c r="M48" s="4">
        <v>1381.35</v>
      </c>
      <c r="N48" s="11">
        <f t="shared" si="0"/>
        <v>0.84787128832815362</v>
      </c>
    </row>
    <row r="49" spans="1:14" ht="31.5" x14ac:dyDescent="0.25">
      <c r="A49" s="1">
        <v>710601</v>
      </c>
      <c r="B49" s="1" t="s">
        <v>191</v>
      </c>
      <c r="C49" s="1" t="s">
        <v>21</v>
      </c>
      <c r="D49" s="2">
        <v>5908.8</v>
      </c>
      <c r="E49" s="2">
        <v>0</v>
      </c>
      <c r="F49" s="2">
        <v>5908.8</v>
      </c>
      <c r="G49" s="2">
        <v>5908.8</v>
      </c>
      <c r="H49" s="2">
        <v>5908.8</v>
      </c>
      <c r="I49" s="2">
        <v>5560.03</v>
      </c>
      <c r="J49" s="2">
        <v>5560.03</v>
      </c>
      <c r="K49" s="2">
        <v>0</v>
      </c>
      <c r="L49" s="2">
        <v>348.77</v>
      </c>
      <c r="M49" s="2">
        <v>348.77</v>
      </c>
      <c r="N49" s="11">
        <f t="shared" si="0"/>
        <v>0.94097447874356888</v>
      </c>
    </row>
    <row r="50" spans="1:14" ht="31.5" x14ac:dyDescent="0.25">
      <c r="A50" s="6" t="s">
        <v>58</v>
      </c>
      <c r="B50" s="1" t="s">
        <v>191</v>
      </c>
      <c r="C50" s="3" t="s">
        <v>23</v>
      </c>
      <c r="D50" s="4">
        <v>5908.8</v>
      </c>
      <c r="E50" s="4">
        <v>0</v>
      </c>
      <c r="F50" s="4">
        <v>5908.8</v>
      </c>
      <c r="G50" s="4">
        <v>5908.8</v>
      </c>
      <c r="H50" s="4">
        <v>5908.8</v>
      </c>
      <c r="I50" s="4">
        <v>5560.03</v>
      </c>
      <c r="J50" s="4">
        <v>5560.03</v>
      </c>
      <c r="K50" s="4">
        <v>0</v>
      </c>
      <c r="L50" s="4">
        <v>348.77</v>
      </c>
      <c r="M50" s="4">
        <v>348.77</v>
      </c>
      <c r="N50" s="11">
        <f t="shared" si="0"/>
        <v>0.94097447874356888</v>
      </c>
    </row>
    <row r="51" spans="1:14" ht="31.5" x14ac:dyDescent="0.25">
      <c r="A51" s="1">
        <v>710602</v>
      </c>
      <c r="B51" s="1" t="s">
        <v>191</v>
      </c>
      <c r="C51" s="1" t="s">
        <v>24</v>
      </c>
      <c r="D51" s="2">
        <v>3171.34</v>
      </c>
      <c r="E51" s="2">
        <v>0</v>
      </c>
      <c r="F51" s="2">
        <v>3171.34</v>
      </c>
      <c r="G51" s="2">
        <v>3171.34</v>
      </c>
      <c r="H51" s="2">
        <v>3171.34</v>
      </c>
      <c r="I51" s="2">
        <v>2138.7600000000002</v>
      </c>
      <c r="J51" s="2">
        <v>2138.7600000000002</v>
      </c>
      <c r="K51" s="2">
        <v>0</v>
      </c>
      <c r="L51" s="2">
        <v>1032.58</v>
      </c>
      <c r="M51" s="2">
        <v>1032.58</v>
      </c>
      <c r="N51" s="11">
        <f t="shared" si="0"/>
        <v>0.67440261845150629</v>
      </c>
    </row>
    <row r="52" spans="1:14" ht="31.5" x14ac:dyDescent="0.25">
      <c r="A52" s="6" t="s">
        <v>59</v>
      </c>
      <c r="B52" s="1" t="s">
        <v>191</v>
      </c>
      <c r="C52" s="3" t="s">
        <v>26</v>
      </c>
      <c r="D52" s="4">
        <v>3171.34</v>
      </c>
      <c r="E52" s="4">
        <v>0</v>
      </c>
      <c r="F52" s="4">
        <v>3171.34</v>
      </c>
      <c r="G52" s="4">
        <v>3171.34</v>
      </c>
      <c r="H52" s="4">
        <v>3171.34</v>
      </c>
      <c r="I52" s="4">
        <v>2138.7600000000002</v>
      </c>
      <c r="J52" s="4">
        <v>2138.7600000000002</v>
      </c>
      <c r="K52" s="4">
        <v>0</v>
      </c>
      <c r="L52" s="4">
        <v>1032.58</v>
      </c>
      <c r="M52" s="4">
        <v>1032.58</v>
      </c>
      <c r="N52" s="11">
        <f t="shared" si="0"/>
        <v>0.67440261845150629</v>
      </c>
    </row>
    <row r="53" spans="1:14" ht="31.5" x14ac:dyDescent="0.25">
      <c r="A53" s="1">
        <v>7107</v>
      </c>
      <c r="B53" s="1" t="s">
        <v>191</v>
      </c>
      <c r="C53" s="1" t="s">
        <v>27</v>
      </c>
      <c r="D53" s="2">
        <v>2011.31</v>
      </c>
      <c r="E53" s="2">
        <v>0</v>
      </c>
      <c r="F53" s="2">
        <v>2011.31</v>
      </c>
      <c r="G53" s="2">
        <v>55.34</v>
      </c>
      <c r="H53" s="2">
        <v>55.34</v>
      </c>
      <c r="I53" s="2">
        <v>55.34</v>
      </c>
      <c r="J53" s="2">
        <v>55.34</v>
      </c>
      <c r="K53" s="2">
        <v>1955.97</v>
      </c>
      <c r="L53" s="2">
        <v>1955.97</v>
      </c>
      <c r="M53" s="2">
        <v>1955.97</v>
      </c>
      <c r="N53" s="11">
        <f t="shared" si="0"/>
        <v>2.7514406033878419E-2</v>
      </c>
    </row>
    <row r="54" spans="1:14" ht="31.5" x14ac:dyDescent="0.25">
      <c r="A54" s="3">
        <v>710707</v>
      </c>
      <c r="B54" s="1" t="s">
        <v>191</v>
      </c>
      <c r="C54" s="3" t="s">
        <v>28</v>
      </c>
      <c r="D54" s="4">
        <v>2011.31</v>
      </c>
      <c r="E54" s="4">
        <v>0</v>
      </c>
      <c r="F54" s="4">
        <v>2011.31</v>
      </c>
      <c r="G54" s="4">
        <v>55.34</v>
      </c>
      <c r="H54" s="4">
        <v>55.34</v>
      </c>
      <c r="I54" s="4">
        <v>55.34</v>
      </c>
      <c r="J54" s="4">
        <v>55.34</v>
      </c>
      <c r="K54" s="4">
        <v>1955.97</v>
      </c>
      <c r="L54" s="4">
        <v>1955.97</v>
      </c>
      <c r="M54" s="4">
        <v>1955.97</v>
      </c>
      <c r="N54" s="11">
        <f t="shared" si="0"/>
        <v>2.7514406033878419E-2</v>
      </c>
    </row>
    <row r="55" spans="1:14" ht="31.5" x14ac:dyDescent="0.25">
      <c r="A55" s="5" t="s">
        <v>60</v>
      </c>
      <c r="B55" s="1" t="s">
        <v>191</v>
      </c>
      <c r="C55" s="1" t="s">
        <v>30</v>
      </c>
      <c r="D55" s="2">
        <v>2011.31</v>
      </c>
      <c r="E55" s="2">
        <v>0</v>
      </c>
      <c r="F55" s="2">
        <v>2011.31</v>
      </c>
      <c r="G55" s="2">
        <v>55.34</v>
      </c>
      <c r="H55" s="2">
        <v>55.34</v>
      </c>
      <c r="I55" s="2">
        <v>55.34</v>
      </c>
      <c r="J55" s="2">
        <v>55.34</v>
      </c>
      <c r="K55" s="2">
        <v>1955.97</v>
      </c>
      <c r="L55" s="2">
        <v>1955.97</v>
      </c>
      <c r="M55" s="2">
        <v>1955.97</v>
      </c>
      <c r="N55" s="11">
        <f t="shared" si="0"/>
        <v>2.7514406033878419E-2</v>
      </c>
    </row>
    <row r="56" spans="1:14" ht="21" x14ac:dyDescent="0.25">
      <c r="A56" s="3">
        <v>73</v>
      </c>
      <c r="B56" s="14" t="s">
        <v>61</v>
      </c>
      <c r="C56" s="3" t="s">
        <v>61</v>
      </c>
      <c r="D56" s="4">
        <v>130314.42</v>
      </c>
      <c r="E56" s="4">
        <v>84615.79</v>
      </c>
      <c r="F56" s="4">
        <v>214930.21</v>
      </c>
      <c r="G56" s="4">
        <v>129245.48</v>
      </c>
      <c r="H56" s="4">
        <v>129245.48</v>
      </c>
      <c r="I56" s="4">
        <v>129245.48</v>
      </c>
      <c r="J56" s="4">
        <v>128622.81</v>
      </c>
      <c r="K56" s="4">
        <v>85684.73</v>
      </c>
      <c r="L56" s="4">
        <v>85684.73</v>
      </c>
      <c r="M56" s="4">
        <v>86307.4</v>
      </c>
      <c r="N56" s="11">
        <f t="shared" si="0"/>
        <v>0.60133696421736149</v>
      </c>
    </row>
    <row r="57" spans="1:14" x14ac:dyDescent="0.25">
      <c r="A57" s="1">
        <v>7301</v>
      </c>
      <c r="B57" s="14" t="s">
        <v>61</v>
      </c>
      <c r="C57" s="1" t="s">
        <v>62</v>
      </c>
      <c r="D57" s="2">
        <v>7980</v>
      </c>
      <c r="E57" s="2">
        <v>0</v>
      </c>
      <c r="F57" s="2">
        <v>7980</v>
      </c>
      <c r="G57" s="2">
        <v>2441.54</v>
      </c>
      <c r="H57" s="2">
        <v>2441.54</v>
      </c>
      <c r="I57" s="2">
        <v>2441.54</v>
      </c>
      <c r="J57" s="2">
        <v>2438.23</v>
      </c>
      <c r="K57" s="2">
        <v>5538.46</v>
      </c>
      <c r="L57" s="2">
        <v>5538.46</v>
      </c>
      <c r="M57" s="2">
        <v>5541.77</v>
      </c>
      <c r="N57" s="11">
        <f t="shared" si="0"/>
        <v>0.30595739348370926</v>
      </c>
    </row>
    <row r="58" spans="1:14" x14ac:dyDescent="0.25">
      <c r="A58" s="3">
        <v>730101</v>
      </c>
      <c r="B58" s="14" t="s">
        <v>61</v>
      </c>
      <c r="C58" s="3" t="s">
        <v>63</v>
      </c>
      <c r="D58" s="4">
        <v>480</v>
      </c>
      <c r="E58" s="4">
        <v>0</v>
      </c>
      <c r="F58" s="4">
        <v>480</v>
      </c>
      <c r="G58" s="4">
        <v>314.5</v>
      </c>
      <c r="H58" s="4">
        <v>314.5</v>
      </c>
      <c r="I58" s="4">
        <v>314.5</v>
      </c>
      <c r="J58" s="4">
        <v>314.5</v>
      </c>
      <c r="K58" s="4">
        <v>165.5</v>
      </c>
      <c r="L58" s="4">
        <v>165.5</v>
      </c>
      <c r="M58" s="4">
        <v>165.5</v>
      </c>
      <c r="N58" s="11">
        <f t="shared" si="0"/>
        <v>0.65520833333333328</v>
      </c>
    </row>
    <row r="59" spans="1:14" x14ac:dyDescent="0.25">
      <c r="A59" s="5" t="s">
        <v>64</v>
      </c>
      <c r="B59" s="14" t="s">
        <v>61</v>
      </c>
      <c r="C59" s="1" t="s">
        <v>65</v>
      </c>
      <c r="D59" s="2">
        <v>480</v>
      </c>
      <c r="E59" s="2">
        <v>0</v>
      </c>
      <c r="F59" s="2">
        <v>480</v>
      </c>
      <c r="G59" s="2">
        <v>314.5</v>
      </c>
      <c r="H59" s="2">
        <v>314.5</v>
      </c>
      <c r="I59" s="2">
        <v>314.5</v>
      </c>
      <c r="J59" s="2">
        <v>314.5</v>
      </c>
      <c r="K59" s="2">
        <v>165.5</v>
      </c>
      <c r="L59" s="2">
        <v>165.5</v>
      </c>
      <c r="M59" s="2">
        <v>165.5</v>
      </c>
      <c r="N59" s="11">
        <f t="shared" si="0"/>
        <v>0.65520833333333328</v>
      </c>
    </row>
    <row r="60" spans="1:14" x14ac:dyDescent="0.25">
      <c r="A60" s="3">
        <v>730104</v>
      </c>
      <c r="B60" s="14" t="s">
        <v>61</v>
      </c>
      <c r="C60" s="3" t="s">
        <v>66</v>
      </c>
      <c r="D60" s="4">
        <v>5400</v>
      </c>
      <c r="E60" s="4">
        <v>0</v>
      </c>
      <c r="F60" s="4">
        <v>5400</v>
      </c>
      <c r="G60" s="4">
        <v>1140.8499999999999</v>
      </c>
      <c r="H60" s="4">
        <v>1140.8499999999999</v>
      </c>
      <c r="I60" s="4">
        <v>1140.8499999999999</v>
      </c>
      <c r="J60" s="4">
        <v>1140.8499999999999</v>
      </c>
      <c r="K60" s="4">
        <v>4259.1499999999996</v>
      </c>
      <c r="L60" s="4">
        <v>4259.1499999999996</v>
      </c>
      <c r="M60" s="4">
        <v>4259.1499999999996</v>
      </c>
      <c r="N60" s="11">
        <f t="shared" si="0"/>
        <v>0.21126851851851849</v>
      </c>
    </row>
    <row r="61" spans="1:14" x14ac:dyDescent="0.25">
      <c r="A61" s="5" t="s">
        <v>67</v>
      </c>
      <c r="B61" s="14" t="s">
        <v>61</v>
      </c>
      <c r="C61" s="1" t="s">
        <v>68</v>
      </c>
      <c r="D61" s="2">
        <v>5400</v>
      </c>
      <c r="E61" s="2">
        <v>0</v>
      </c>
      <c r="F61" s="2">
        <v>5400</v>
      </c>
      <c r="G61" s="2">
        <v>1140.8499999999999</v>
      </c>
      <c r="H61" s="2">
        <v>1140.8499999999999</v>
      </c>
      <c r="I61" s="2">
        <v>1140.8499999999999</v>
      </c>
      <c r="J61" s="2">
        <v>1140.8499999999999</v>
      </c>
      <c r="K61" s="2">
        <v>4259.1499999999996</v>
      </c>
      <c r="L61" s="2">
        <v>4259.1499999999996</v>
      </c>
      <c r="M61" s="2">
        <v>4259.1499999999996</v>
      </c>
      <c r="N61" s="11">
        <f t="shared" si="0"/>
        <v>0.21126851851851849</v>
      </c>
    </row>
    <row r="62" spans="1:14" x14ac:dyDescent="0.25">
      <c r="A62" s="3">
        <v>730105</v>
      </c>
      <c r="B62" s="14" t="s">
        <v>61</v>
      </c>
      <c r="C62" s="3" t="s">
        <v>69</v>
      </c>
      <c r="D62" s="4">
        <v>2100</v>
      </c>
      <c r="E62" s="4">
        <v>0</v>
      </c>
      <c r="F62" s="4">
        <v>2100</v>
      </c>
      <c r="G62" s="4">
        <v>986.19</v>
      </c>
      <c r="H62" s="4">
        <v>986.19</v>
      </c>
      <c r="I62" s="4">
        <v>986.19</v>
      </c>
      <c r="J62" s="4">
        <v>982.88</v>
      </c>
      <c r="K62" s="4">
        <v>1113.81</v>
      </c>
      <c r="L62" s="4">
        <v>1113.81</v>
      </c>
      <c r="M62" s="4">
        <v>1117.1199999999999</v>
      </c>
      <c r="N62" s="11">
        <f t="shared" si="0"/>
        <v>0.46961428571428576</v>
      </c>
    </row>
    <row r="63" spans="1:14" x14ac:dyDescent="0.25">
      <c r="A63" s="5" t="s">
        <v>70</v>
      </c>
      <c r="B63" s="14" t="s">
        <v>61</v>
      </c>
      <c r="C63" s="1" t="s">
        <v>71</v>
      </c>
      <c r="D63" s="2">
        <v>2100</v>
      </c>
      <c r="E63" s="2">
        <v>0</v>
      </c>
      <c r="F63" s="2">
        <v>2100</v>
      </c>
      <c r="G63" s="2">
        <v>986.19</v>
      </c>
      <c r="H63" s="2">
        <v>986.19</v>
      </c>
      <c r="I63" s="2">
        <v>986.19</v>
      </c>
      <c r="J63" s="2">
        <v>982.88</v>
      </c>
      <c r="K63" s="2">
        <v>1113.81</v>
      </c>
      <c r="L63" s="2">
        <v>1113.81</v>
      </c>
      <c r="M63" s="2">
        <v>1117.1199999999999</v>
      </c>
      <c r="N63" s="11">
        <f t="shared" si="0"/>
        <v>0.46961428571428576</v>
      </c>
    </row>
    <row r="64" spans="1:14" x14ac:dyDescent="0.25">
      <c r="A64" s="3">
        <v>7302</v>
      </c>
      <c r="B64" s="14" t="s">
        <v>61</v>
      </c>
      <c r="C64" s="3" t="s">
        <v>72</v>
      </c>
      <c r="D64" s="4">
        <v>20000</v>
      </c>
      <c r="E64" s="4">
        <v>24148.799999999999</v>
      </c>
      <c r="F64" s="4">
        <v>44148.800000000003</v>
      </c>
      <c r="G64" s="4">
        <v>5809.23</v>
      </c>
      <c r="H64" s="4">
        <v>5809.23</v>
      </c>
      <c r="I64" s="4">
        <v>5809.23</v>
      </c>
      <c r="J64" s="4">
        <v>5809.23</v>
      </c>
      <c r="K64" s="4">
        <v>38339.57</v>
      </c>
      <c r="L64" s="4">
        <v>38339.57</v>
      </c>
      <c r="M64" s="4">
        <v>38339.57</v>
      </c>
      <c r="N64" s="11">
        <f t="shared" si="0"/>
        <v>0.13158296488239768</v>
      </c>
    </row>
    <row r="65" spans="1:14" ht="77.25" customHeight="1" x14ac:dyDescent="0.25">
      <c r="A65" s="1">
        <v>730204</v>
      </c>
      <c r="B65" s="14" t="s">
        <v>61</v>
      </c>
      <c r="C65" s="1" t="s">
        <v>73</v>
      </c>
      <c r="D65" s="2">
        <v>10000</v>
      </c>
      <c r="E65" s="2">
        <v>0</v>
      </c>
      <c r="F65" s="2">
        <v>10000</v>
      </c>
      <c r="G65" s="2">
        <v>0</v>
      </c>
      <c r="H65" s="2">
        <v>0</v>
      </c>
      <c r="I65" s="2">
        <v>0</v>
      </c>
      <c r="J65" s="2">
        <v>0</v>
      </c>
      <c r="K65" s="2">
        <v>10000</v>
      </c>
      <c r="L65" s="2">
        <v>10000</v>
      </c>
      <c r="M65" s="2">
        <v>10000</v>
      </c>
      <c r="N65" s="11">
        <f t="shared" si="0"/>
        <v>0</v>
      </c>
    </row>
    <row r="66" spans="1:14" x14ac:dyDescent="0.25">
      <c r="A66" s="6" t="s">
        <v>74</v>
      </c>
      <c r="B66" s="14" t="s">
        <v>61</v>
      </c>
      <c r="C66" s="3" t="s">
        <v>75</v>
      </c>
      <c r="D66" s="4">
        <v>10000</v>
      </c>
      <c r="E66" s="4">
        <v>0</v>
      </c>
      <c r="F66" s="4">
        <v>10000</v>
      </c>
      <c r="G66" s="4">
        <v>0</v>
      </c>
      <c r="H66" s="4">
        <v>0</v>
      </c>
      <c r="I66" s="4">
        <v>0</v>
      </c>
      <c r="J66" s="4">
        <v>0</v>
      </c>
      <c r="K66" s="4">
        <v>10000</v>
      </c>
      <c r="L66" s="4">
        <v>10000</v>
      </c>
      <c r="M66" s="4">
        <v>10000</v>
      </c>
      <c r="N66" s="11">
        <f t="shared" si="0"/>
        <v>0</v>
      </c>
    </row>
    <row r="67" spans="1:14" ht="21" x14ac:dyDescent="0.25">
      <c r="A67" s="1">
        <v>730205</v>
      </c>
      <c r="B67" s="14" t="s">
        <v>61</v>
      </c>
      <c r="C67" s="1" t="s">
        <v>76</v>
      </c>
      <c r="D67" s="2">
        <v>10000</v>
      </c>
      <c r="E67" s="2">
        <v>0</v>
      </c>
      <c r="F67" s="2">
        <v>10000</v>
      </c>
      <c r="G67" s="2">
        <v>0</v>
      </c>
      <c r="H67" s="2">
        <v>0</v>
      </c>
      <c r="I67" s="2">
        <v>0</v>
      </c>
      <c r="J67" s="2">
        <v>0</v>
      </c>
      <c r="K67" s="2">
        <v>10000</v>
      </c>
      <c r="L67" s="2">
        <v>10000</v>
      </c>
      <c r="M67" s="2">
        <v>10000</v>
      </c>
      <c r="N67" s="11">
        <f t="shared" si="0"/>
        <v>0</v>
      </c>
    </row>
    <row r="68" spans="1:14" x14ac:dyDescent="0.25">
      <c r="A68" s="6" t="s">
        <v>77</v>
      </c>
      <c r="B68" s="14" t="s">
        <v>61</v>
      </c>
      <c r="C68" s="3" t="s">
        <v>78</v>
      </c>
      <c r="D68" s="4">
        <v>10000</v>
      </c>
      <c r="E68" s="4">
        <v>0</v>
      </c>
      <c r="F68" s="4">
        <v>10000</v>
      </c>
      <c r="G68" s="4">
        <v>0</v>
      </c>
      <c r="H68" s="4">
        <v>0</v>
      </c>
      <c r="I68" s="4">
        <v>0</v>
      </c>
      <c r="J68" s="4">
        <v>0</v>
      </c>
      <c r="K68" s="4">
        <v>10000</v>
      </c>
      <c r="L68" s="4">
        <v>10000</v>
      </c>
      <c r="M68" s="4">
        <v>10000</v>
      </c>
      <c r="N68" s="11">
        <f t="shared" ref="N68:N129" si="1">+I68/F68</f>
        <v>0</v>
      </c>
    </row>
    <row r="69" spans="1:14" x14ac:dyDescent="0.25">
      <c r="A69" s="1">
        <v>730235</v>
      </c>
      <c r="B69" s="14" t="s">
        <v>61</v>
      </c>
      <c r="C69" s="1" t="s">
        <v>79</v>
      </c>
      <c r="D69" s="2">
        <v>0</v>
      </c>
      <c r="E69" s="2">
        <v>24148.799999999999</v>
      </c>
      <c r="F69" s="2">
        <v>24148.799999999999</v>
      </c>
      <c r="G69" s="2">
        <v>5809.23</v>
      </c>
      <c r="H69" s="2">
        <v>5809.23</v>
      </c>
      <c r="I69" s="2">
        <v>5809.23</v>
      </c>
      <c r="J69" s="2">
        <v>5809.23</v>
      </c>
      <c r="K69" s="2">
        <v>18339.57</v>
      </c>
      <c r="L69" s="2">
        <v>18339.57</v>
      </c>
      <c r="M69" s="2">
        <v>18339.57</v>
      </c>
      <c r="N69" s="11">
        <f t="shared" si="1"/>
        <v>0.24055977936791889</v>
      </c>
    </row>
    <row r="70" spans="1:14" x14ac:dyDescent="0.25">
      <c r="A70" s="6" t="s">
        <v>80</v>
      </c>
      <c r="B70" s="14" t="s">
        <v>61</v>
      </c>
      <c r="C70" s="3" t="s">
        <v>81</v>
      </c>
      <c r="D70" s="4">
        <v>0</v>
      </c>
      <c r="E70" s="4">
        <v>24148.799999999999</v>
      </c>
      <c r="F70" s="4">
        <v>24148.799999999999</v>
      </c>
      <c r="G70" s="4">
        <v>5809.23</v>
      </c>
      <c r="H70" s="4">
        <v>5809.23</v>
      </c>
      <c r="I70" s="4">
        <v>5809.23</v>
      </c>
      <c r="J70" s="4">
        <v>5809.23</v>
      </c>
      <c r="K70" s="4">
        <v>18339.57</v>
      </c>
      <c r="L70" s="4">
        <v>18339.57</v>
      </c>
      <c r="M70" s="4">
        <v>18339.57</v>
      </c>
      <c r="N70" s="11">
        <f t="shared" si="1"/>
        <v>0.24055977936791889</v>
      </c>
    </row>
    <row r="71" spans="1:14" ht="31.5" x14ac:dyDescent="0.25">
      <c r="A71" s="5" t="s">
        <v>82</v>
      </c>
      <c r="B71" s="14" t="s">
        <v>61</v>
      </c>
      <c r="C71" s="1" t="s">
        <v>83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11">
        <v>0</v>
      </c>
    </row>
    <row r="72" spans="1:14" ht="28.5" customHeight="1" x14ac:dyDescent="0.25">
      <c r="A72" s="3">
        <v>7304</v>
      </c>
      <c r="B72" s="14" t="s">
        <v>61</v>
      </c>
      <c r="C72" s="3" t="s">
        <v>84</v>
      </c>
      <c r="D72" s="4">
        <v>62303.26</v>
      </c>
      <c r="E72" s="4">
        <v>58624.99</v>
      </c>
      <c r="F72" s="4">
        <v>120928.25</v>
      </c>
      <c r="G72" s="4">
        <v>114299.99</v>
      </c>
      <c r="H72" s="4">
        <v>114299.99</v>
      </c>
      <c r="I72" s="4">
        <v>114299.99</v>
      </c>
      <c r="J72" s="4">
        <v>113680.65</v>
      </c>
      <c r="K72" s="4">
        <v>6628.26</v>
      </c>
      <c r="L72" s="4">
        <v>6628.26</v>
      </c>
      <c r="M72" s="4">
        <v>7247.6</v>
      </c>
      <c r="N72" s="11">
        <f t="shared" si="1"/>
        <v>0.94518848986899262</v>
      </c>
    </row>
    <row r="73" spans="1:14" ht="43.5" customHeight="1" x14ac:dyDescent="0.25">
      <c r="A73" s="1">
        <v>730402</v>
      </c>
      <c r="B73" s="14" t="s">
        <v>61</v>
      </c>
      <c r="C73" s="1" t="s">
        <v>85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11">
        <v>0</v>
      </c>
    </row>
    <row r="74" spans="1:14" ht="21.75" customHeight="1" x14ac:dyDescent="0.25">
      <c r="A74" s="6" t="s">
        <v>86</v>
      </c>
      <c r="B74" s="14" t="s">
        <v>61</v>
      </c>
      <c r="C74" s="3" t="s">
        <v>87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11">
        <v>0</v>
      </c>
    </row>
    <row r="75" spans="1:14" ht="28.5" customHeight="1" x14ac:dyDescent="0.25">
      <c r="A75" s="1">
        <v>730403</v>
      </c>
      <c r="B75" s="14" t="s">
        <v>61</v>
      </c>
      <c r="C75" s="1" t="s">
        <v>88</v>
      </c>
      <c r="D75" s="2">
        <v>3500</v>
      </c>
      <c r="E75" s="2">
        <v>0</v>
      </c>
      <c r="F75" s="2">
        <v>3500</v>
      </c>
      <c r="G75" s="2">
        <v>0</v>
      </c>
      <c r="H75" s="2">
        <v>0</v>
      </c>
      <c r="I75" s="2">
        <v>0</v>
      </c>
      <c r="J75" s="2">
        <v>0</v>
      </c>
      <c r="K75" s="2">
        <v>3500</v>
      </c>
      <c r="L75" s="2">
        <v>3500</v>
      </c>
      <c r="M75" s="2">
        <v>3500</v>
      </c>
      <c r="N75" s="11">
        <f t="shared" si="1"/>
        <v>0</v>
      </c>
    </row>
    <row r="76" spans="1:14" ht="21" x14ac:dyDescent="0.25">
      <c r="A76" s="6" t="s">
        <v>89</v>
      </c>
      <c r="B76" s="14" t="s">
        <v>61</v>
      </c>
      <c r="C76" s="3" t="s">
        <v>90</v>
      </c>
      <c r="D76" s="4">
        <v>3500</v>
      </c>
      <c r="E76" s="4">
        <v>0</v>
      </c>
      <c r="F76" s="4">
        <v>3500</v>
      </c>
      <c r="G76" s="4">
        <v>0</v>
      </c>
      <c r="H76" s="4">
        <v>0</v>
      </c>
      <c r="I76" s="4">
        <v>0</v>
      </c>
      <c r="J76" s="4">
        <v>0</v>
      </c>
      <c r="K76" s="4">
        <v>3500</v>
      </c>
      <c r="L76" s="4">
        <v>3500</v>
      </c>
      <c r="M76" s="4">
        <v>3500</v>
      </c>
      <c r="N76" s="11">
        <f t="shared" si="1"/>
        <v>0</v>
      </c>
    </row>
    <row r="77" spans="1:14" ht="27.75" customHeight="1" x14ac:dyDescent="0.25">
      <c r="A77" s="1">
        <v>730404</v>
      </c>
      <c r="B77" s="14" t="s">
        <v>61</v>
      </c>
      <c r="C77" s="1" t="s">
        <v>91</v>
      </c>
      <c r="D77" s="2">
        <v>0</v>
      </c>
      <c r="E77" s="2">
        <v>1721.24</v>
      </c>
      <c r="F77" s="2">
        <v>1721.24</v>
      </c>
      <c r="G77" s="2">
        <v>1721.24</v>
      </c>
      <c r="H77" s="2">
        <v>1721.24</v>
      </c>
      <c r="I77" s="2">
        <v>1721.24</v>
      </c>
      <c r="J77" s="2">
        <v>1691.12</v>
      </c>
      <c r="K77" s="2">
        <v>0</v>
      </c>
      <c r="L77" s="2">
        <v>0</v>
      </c>
      <c r="M77" s="2">
        <v>30.12</v>
      </c>
      <c r="N77" s="11">
        <f t="shared" si="1"/>
        <v>1</v>
      </c>
    </row>
    <row r="78" spans="1:14" x14ac:dyDescent="0.25">
      <c r="A78" s="6" t="s">
        <v>92</v>
      </c>
      <c r="B78" s="14" t="s">
        <v>61</v>
      </c>
      <c r="C78" s="3" t="s">
        <v>93</v>
      </c>
      <c r="D78" s="4">
        <v>0</v>
      </c>
      <c r="E78" s="4">
        <v>1721.24</v>
      </c>
      <c r="F78" s="4">
        <v>1721.24</v>
      </c>
      <c r="G78" s="4">
        <v>1721.24</v>
      </c>
      <c r="H78" s="4">
        <v>1721.24</v>
      </c>
      <c r="I78" s="4">
        <v>1721.24</v>
      </c>
      <c r="J78" s="4">
        <v>1691.12</v>
      </c>
      <c r="K78" s="4">
        <v>0</v>
      </c>
      <c r="L78" s="4">
        <v>0</v>
      </c>
      <c r="M78" s="4">
        <v>30.12</v>
      </c>
      <c r="N78" s="11">
        <f t="shared" si="1"/>
        <v>1</v>
      </c>
    </row>
    <row r="79" spans="1:14" ht="25.5" customHeight="1" x14ac:dyDescent="0.25">
      <c r="A79" s="1">
        <v>730405</v>
      </c>
      <c r="B79" s="14" t="s">
        <v>61</v>
      </c>
      <c r="C79" s="1" t="s">
        <v>94</v>
      </c>
      <c r="D79" s="2">
        <v>4500</v>
      </c>
      <c r="E79" s="2">
        <v>0</v>
      </c>
      <c r="F79" s="2">
        <v>4500</v>
      </c>
      <c r="G79" s="2">
        <v>3500</v>
      </c>
      <c r="H79" s="2">
        <v>3500</v>
      </c>
      <c r="I79" s="2">
        <v>3500</v>
      </c>
      <c r="J79" s="2">
        <v>3500</v>
      </c>
      <c r="K79" s="2">
        <v>1000</v>
      </c>
      <c r="L79" s="2">
        <v>1000</v>
      </c>
      <c r="M79" s="2">
        <v>1000</v>
      </c>
      <c r="N79" s="11">
        <f t="shared" si="1"/>
        <v>0.77777777777777779</v>
      </c>
    </row>
    <row r="80" spans="1:14" ht="21" x14ac:dyDescent="0.25">
      <c r="A80" s="6" t="s">
        <v>95</v>
      </c>
      <c r="B80" s="14" t="s">
        <v>61</v>
      </c>
      <c r="C80" s="3" t="s">
        <v>96</v>
      </c>
      <c r="D80" s="4">
        <v>4500</v>
      </c>
      <c r="E80" s="4">
        <v>0</v>
      </c>
      <c r="F80" s="4">
        <v>4500</v>
      </c>
      <c r="G80" s="4">
        <v>3500</v>
      </c>
      <c r="H80" s="4">
        <v>3500</v>
      </c>
      <c r="I80" s="4">
        <v>3500</v>
      </c>
      <c r="J80" s="4">
        <v>3500</v>
      </c>
      <c r="K80" s="4">
        <v>1000</v>
      </c>
      <c r="L80" s="4">
        <v>1000</v>
      </c>
      <c r="M80" s="4">
        <v>1000</v>
      </c>
      <c r="N80" s="11">
        <f t="shared" si="1"/>
        <v>0.77777777777777779</v>
      </c>
    </row>
    <row r="81" spans="1:14" x14ac:dyDescent="0.25">
      <c r="A81" s="1">
        <v>730417</v>
      </c>
      <c r="B81" s="14" t="s">
        <v>61</v>
      </c>
      <c r="C81" s="1" t="s">
        <v>97</v>
      </c>
      <c r="D81" s="2">
        <v>54303.26</v>
      </c>
      <c r="E81" s="2">
        <v>56903.75</v>
      </c>
      <c r="F81" s="2">
        <v>111207.01</v>
      </c>
      <c r="G81" s="2">
        <v>109078.75</v>
      </c>
      <c r="H81" s="2">
        <v>109078.75</v>
      </c>
      <c r="I81" s="2">
        <v>109078.75</v>
      </c>
      <c r="J81" s="2">
        <v>108489.53</v>
      </c>
      <c r="K81" s="2">
        <v>2128.2600000000002</v>
      </c>
      <c r="L81" s="2">
        <v>2128.2600000000002</v>
      </c>
      <c r="M81" s="2">
        <v>2717.48</v>
      </c>
      <c r="N81" s="11">
        <f t="shared" si="1"/>
        <v>0.98086217766308081</v>
      </c>
    </row>
    <row r="82" spans="1:14" ht="39" customHeight="1" x14ac:dyDescent="0.25">
      <c r="A82" s="6" t="s">
        <v>98</v>
      </c>
      <c r="B82" s="14" t="s">
        <v>61</v>
      </c>
      <c r="C82" s="3" t="s">
        <v>99</v>
      </c>
      <c r="D82" s="4">
        <v>54303.26</v>
      </c>
      <c r="E82" s="4">
        <v>56903.75</v>
      </c>
      <c r="F82" s="4">
        <v>111207.01</v>
      </c>
      <c r="G82" s="4">
        <v>109078.75</v>
      </c>
      <c r="H82" s="4">
        <v>109078.75</v>
      </c>
      <c r="I82" s="4">
        <v>109078.75</v>
      </c>
      <c r="J82" s="4">
        <v>108489.53</v>
      </c>
      <c r="K82" s="4">
        <v>2128.2600000000002</v>
      </c>
      <c r="L82" s="4">
        <v>2128.2600000000002</v>
      </c>
      <c r="M82" s="4">
        <v>2717.48</v>
      </c>
      <c r="N82" s="11">
        <f t="shared" si="1"/>
        <v>0.98086217766308081</v>
      </c>
    </row>
    <row r="83" spans="1:14" ht="27.75" customHeight="1" x14ac:dyDescent="0.25">
      <c r="A83" s="1">
        <v>730419</v>
      </c>
      <c r="B83" s="14" t="s">
        <v>61</v>
      </c>
      <c r="C83" s="1" t="s">
        <v>100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11">
        <v>0</v>
      </c>
    </row>
    <row r="84" spans="1:14" ht="42" customHeight="1" x14ac:dyDescent="0.25">
      <c r="A84" s="6" t="s">
        <v>101</v>
      </c>
      <c r="B84" s="14" t="s">
        <v>61</v>
      </c>
      <c r="C84" s="3" t="s">
        <v>102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11">
        <v>0</v>
      </c>
    </row>
    <row r="85" spans="1:14" ht="31.5" x14ac:dyDescent="0.25">
      <c r="A85" s="1">
        <v>7306</v>
      </c>
      <c r="B85" s="14" t="s">
        <v>61</v>
      </c>
      <c r="C85" s="1" t="s">
        <v>103</v>
      </c>
      <c r="D85" s="2">
        <v>19105.16</v>
      </c>
      <c r="E85" s="2">
        <v>0</v>
      </c>
      <c r="F85" s="2">
        <v>19105.16</v>
      </c>
      <c r="G85" s="2">
        <v>1315.26</v>
      </c>
      <c r="H85" s="2">
        <v>1315.26</v>
      </c>
      <c r="I85" s="2">
        <v>1315.26</v>
      </c>
      <c r="J85" s="2">
        <v>1315.26</v>
      </c>
      <c r="K85" s="2">
        <v>17789.900000000001</v>
      </c>
      <c r="L85" s="2">
        <v>17789.900000000001</v>
      </c>
      <c r="M85" s="2">
        <v>17789.900000000001</v>
      </c>
      <c r="N85" s="11">
        <f t="shared" si="1"/>
        <v>6.8843181632606054E-2</v>
      </c>
    </row>
    <row r="86" spans="1:14" ht="21" x14ac:dyDescent="0.25">
      <c r="A86" s="3">
        <v>730604</v>
      </c>
      <c r="B86" s="14" t="s">
        <v>61</v>
      </c>
      <c r="C86" s="3" t="s">
        <v>104</v>
      </c>
      <c r="D86" s="4">
        <v>2305.16</v>
      </c>
      <c r="E86" s="4">
        <v>0</v>
      </c>
      <c r="F86" s="4">
        <v>2305.16</v>
      </c>
      <c r="G86" s="4">
        <v>0</v>
      </c>
      <c r="H86" s="4">
        <v>0</v>
      </c>
      <c r="I86" s="4">
        <v>0</v>
      </c>
      <c r="J86" s="4">
        <v>0</v>
      </c>
      <c r="K86" s="4">
        <v>2305.16</v>
      </c>
      <c r="L86" s="4">
        <v>2305.16</v>
      </c>
      <c r="M86" s="4">
        <v>2305.16</v>
      </c>
      <c r="N86" s="11">
        <v>0</v>
      </c>
    </row>
    <row r="87" spans="1:14" x14ac:dyDescent="0.25">
      <c r="A87" s="5" t="s">
        <v>105</v>
      </c>
      <c r="B87" s="14" t="s">
        <v>61</v>
      </c>
      <c r="C87" s="1" t="s">
        <v>106</v>
      </c>
      <c r="D87" s="2">
        <v>2305.16</v>
      </c>
      <c r="E87" s="2">
        <v>0</v>
      </c>
      <c r="F87" s="2">
        <v>2305.16</v>
      </c>
      <c r="G87" s="2">
        <v>0</v>
      </c>
      <c r="H87" s="2">
        <v>0</v>
      </c>
      <c r="I87" s="2">
        <v>0</v>
      </c>
      <c r="J87" s="2">
        <v>0</v>
      </c>
      <c r="K87" s="2">
        <v>2305.16</v>
      </c>
      <c r="L87" s="2">
        <v>2305.16</v>
      </c>
      <c r="M87" s="2">
        <v>2305.16</v>
      </c>
      <c r="N87" s="11">
        <f t="shared" si="1"/>
        <v>0</v>
      </c>
    </row>
    <row r="88" spans="1:14" x14ac:dyDescent="0.25">
      <c r="A88" s="3">
        <v>730605</v>
      </c>
      <c r="B88" s="14" t="s">
        <v>61</v>
      </c>
      <c r="C88" s="3" t="s">
        <v>107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11">
        <v>0</v>
      </c>
    </row>
    <row r="89" spans="1:14" ht="22.5" customHeight="1" x14ac:dyDescent="0.25">
      <c r="A89" s="5" t="s">
        <v>108</v>
      </c>
      <c r="B89" s="14" t="s">
        <v>61</v>
      </c>
      <c r="C89" s="1" t="s">
        <v>109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11">
        <v>0</v>
      </c>
    </row>
    <row r="90" spans="1:14" ht="21" x14ac:dyDescent="0.25">
      <c r="A90" s="3">
        <v>730613</v>
      </c>
      <c r="B90" s="14" t="s">
        <v>61</v>
      </c>
      <c r="C90" s="3" t="s">
        <v>110</v>
      </c>
      <c r="D90" s="4">
        <v>16800</v>
      </c>
      <c r="E90" s="4">
        <v>0</v>
      </c>
      <c r="F90" s="4">
        <v>16800</v>
      </c>
      <c r="G90" s="4">
        <v>1315.26</v>
      </c>
      <c r="H90" s="4">
        <v>1315.26</v>
      </c>
      <c r="I90" s="4">
        <v>1315.26</v>
      </c>
      <c r="J90" s="4">
        <v>1315.26</v>
      </c>
      <c r="K90" s="4">
        <v>15484.74</v>
      </c>
      <c r="L90" s="4">
        <v>15484.74</v>
      </c>
      <c r="M90" s="4">
        <v>15484.74</v>
      </c>
      <c r="N90" s="11">
        <f t="shared" si="1"/>
        <v>7.8289285714285714E-2</v>
      </c>
    </row>
    <row r="91" spans="1:14" ht="22.5" customHeight="1" x14ac:dyDescent="0.25">
      <c r="A91" s="5" t="s">
        <v>111</v>
      </c>
      <c r="B91" s="14" t="s">
        <v>61</v>
      </c>
      <c r="C91" s="1" t="s">
        <v>112</v>
      </c>
      <c r="D91" s="2">
        <v>16800</v>
      </c>
      <c r="E91" s="2">
        <v>0</v>
      </c>
      <c r="F91" s="2">
        <v>16800</v>
      </c>
      <c r="G91" s="2">
        <v>1315.26</v>
      </c>
      <c r="H91" s="2">
        <v>1315.26</v>
      </c>
      <c r="I91" s="2">
        <v>1315.26</v>
      </c>
      <c r="J91" s="2">
        <v>1315.26</v>
      </c>
      <c r="K91" s="2">
        <v>15484.74</v>
      </c>
      <c r="L91" s="2">
        <v>15484.74</v>
      </c>
      <c r="M91" s="2">
        <v>15484.74</v>
      </c>
      <c r="N91" s="11">
        <f t="shared" si="1"/>
        <v>7.8289285714285714E-2</v>
      </c>
    </row>
    <row r="92" spans="1:14" ht="26.25" customHeight="1" x14ac:dyDescent="0.25">
      <c r="A92" s="3">
        <v>7308</v>
      </c>
      <c r="B92" s="14" t="s">
        <v>61</v>
      </c>
      <c r="C92" s="3" t="s">
        <v>113</v>
      </c>
      <c r="D92" s="4">
        <v>20076</v>
      </c>
      <c r="E92" s="4">
        <v>917</v>
      </c>
      <c r="F92" s="4">
        <v>20993</v>
      </c>
      <c r="G92" s="4">
        <v>3694.46</v>
      </c>
      <c r="H92" s="4">
        <v>3694.46</v>
      </c>
      <c r="I92" s="4">
        <v>3694.46</v>
      </c>
      <c r="J92" s="4">
        <v>3694.44</v>
      </c>
      <c r="K92" s="4">
        <v>17298.54</v>
      </c>
      <c r="L92" s="4">
        <v>17298.54</v>
      </c>
      <c r="M92" s="4">
        <v>17298.560000000001</v>
      </c>
      <c r="N92" s="11">
        <f t="shared" si="1"/>
        <v>0.17598532844281428</v>
      </c>
    </row>
    <row r="93" spans="1:14" ht="21" x14ac:dyDescent="0.25">
      <c r="A93" s="1">
        <v>730802</v>
      </c>
      <c r="B93" s="14" t="s">
        <v>61</v>
      </c>
      <c r="C93" s="1" t="s">
        <v>114</v>
      </c>
      <c r="D93" s="2">
        <v>680</v>
      </c>
      <c r="E93" s="2">
        <v>0</v>
      </c>
      <c r="F93" s="2">
        <v>680</v>
      </c>
      <c r="G93" s="2">
        <v>0</v>
      </c>
      <c r="H93" s="2">
        <v>0</v>
      </c>
      <c r="I93" s="2">
        <v>0</v>
      </c>
      <c r="J93" s="2">
        <v>0</v>
      </c>
      <c r="K93" s="2">
        <v>680</v>
      </c>
      <c r="L93" s="2">
        <v>680</v>
      </c>
      <c r="M93" s="2">
        <v>680</v>
      </c>
      <c r="N93" s="11">
        <f t="shared" si="1"/>
        <v>0</v>
      </c>
    </row>
    <row r="94" spans="1:14" x14ac:dyDescent="0.25">
      <c r="A94" s="6" t="s">
        <v>115</v>
      </c>
      <c r="B94" s="14" t="s">
        <v>61</v>
      </c>
      <c r="C94" s="3" t="s">
        <v>116</v>
      </c>
      <c r="D94" s="4">
        <v>680</v>
      </c>
      <c r="E94" s="4">
        <v>0</v>
      </c>
      <c r="F94" s="4">
        <v>680</v>
      </c>
      <c r="G94" s="4">
        <v>0</v>
      </c>
      <c r="H94" s="4">
        <v>0</v>
      </c>
      <c r="I94" s="4">
        <v>0</v>
      </c>
      <c r="J94" s="4">
        <v>0</v>
      </c>
      <c r="K94" s="4">
        <v>680</v>
      </c>
      <c r="L94" s="4">
        <v>680</v>
      </c>
      <c r="M94" s="4">
        <v>680</v>
      </c>
      <c r="N94" s="11">
        <f t="shared" si="1"/>
        <v>0</v>
      </c>
    </row>
    <row r="95" spans="1:14" x14ac:dyDescent="0.25">
      <c r="A95" s="1">
        <v>730803</v>
      </c>
      <c r="B95" s="14" t="s">
        <v>61</v>
      </c>
      <c r="C95" s="1" t="s">
        <v>117</v>
      </c>
      <c r="D95" s="2">
        <v>4000</v>
      </c>
      <c r="E95" s="2">
        <v>0</v>
      </c>
      <c r="F95" s="2">
        <v>4000</v>
      </c>
      <c r="G95" s="2">
        <v>800</v>
      </c>
      <c r="H95" s="2">
        <v>800</v>
      </c>
      <c r="I95" s="2">
        <v>800</v>
      </c>
      <c r="J95" s="2">
        <v>800</v>
      </c>
      <c r="K95" s="2">
        <v>3200</v>
      </c>
      <c r="L95" s="2">
        <v>3200</v>
      </c>
      <c r="M95" s="2">
        <v>3200</v>
      </c>
      <c r="N95" s="11">
        <f t="shared" si="1"/>
        <v>0.2</v>
      </c>
    </row>
    <row r="96" spans="1:14" x14ac:dyDescent="0.25">
      <c r="A96" s="6" t="s">
        <v>118</v>
      </c>
      <c r="B96" s="14" t="s">
        <v>61</v>
      </c>
      <c r="C96" s="3" t="s">
        <v>119</v>
      </c>
      <c r="D96" s="4">
        <v>4000</v>
      </c>
      <c r="E96" s="4">
        <v>0</v>
      </c>
      <c r="F96" s="4">
        <v>4000</v>
      </c>
      <c r="G96" s="4">
        <v>800</v>
      </c>
      <c r="H96" s="4">
        <v>800</v>
      </c>
      <c r="I96" s="4">
        <v>800</v>
      </c>
      <c r="J96" s="4">
        <v>800</v>
      </c>
      <c r="K96" s="4">
        <v>3200</v>
      </c>
      <c r="L96" s="4">
        <v>3200</v>
      </c>
      <c r="M96" s="4">
        <v>3200</v>
      </c>
      <c r="N96" s="11">
        <f t="shared" si="1"/>
        <v>0.2</v>
      </c>
    </row>
    <row r="97" spans="1:14" x14ac:dyDescent="0.25">
      <c r="A97" s="1">
        <v>730804</v>
      </c>
      <c r="B97" s="14" t="s">
        <v>61</v>
      </c>
      <c r="C97" s="1" t="s">
        <v>120</v>
      </c>
      <c r="D97" s="2">
        <v>1500</v>
      </c>
      <c r="E97" s="2">
        <v>0</v>
      </c>
      <c r="F97" s="2">
        <v>1500</v>
      </c>
      <c r="G97" s="2">
        <v>0</v>
      </c>
      <c r="H97" s="2">
        <v>0</v>
      </c>
      <c r="I97" s="2">
        <v>0</v>
      </c>
      <c r="J97" s="2">
        <v>0</v>
      </c>
      <c r="K97" s="2">
        <v>1500</v>
      </c>
      <c r="L97" s="2">
        <v>1500</v>
      </c>
      <c r="M97" s="2">
        <v>1500</v>
      </c>
      <c r="N97" s="11">
        <f t="shared" si="1"/>
        <v>0</v>
      </c>
    </row>
    <row r="98" spans="1:14" x14ac:dyDescent="0.25">
      <c r="A98" s="6" t="s">
        <v>121</v>
      </c>
      <c r="B98" s="14" t="s">
        <v>61</v>
      </c>
      <c r="C98" s="3" t="s">
        <v>122</v>
      </c>
      <c r="D98" s="4">
        <v>1500</v>
      </c>
      <c r="E98" s="4">
        <v>0</v>
      </c>
      <c r="F98" s="4">
        <v>1500</v>
      </c>
      <c r="G98" s="4">
        <v>0</v>
      </c>
      <c r="H98" s="4">
        <v>0</v>
      </c>
      <c r="I98" s="4">
        <v>0</v>
      </c>
      <c r="J98" s="4">
        <v>0</v>
      </c>
      <c r="K98" s="4">
        <v>1500</v>
      </c>
      <c r="L98" s="4">
        <v>1500</v>
      </c>
      <c r="M98" s="4">
        <v>1500</v>
      </c>
      <c r="N98" s="11">
        <f t="shared" si="1"/>
        <v>0</v>
      </c>
    </row>
    <row r="99" spans="1:14" x14ac:dyDescent="0.25">
      <c r="A99" s="1">
        <v>730805</v>
      </c>
      <c r="B99" s="14" t="s">
        <v>61</v>
      </c>
      <c r="C99" s="1" t="s">
        <v>123</v>
      </c>
      <c r="D99" s="2">
        <v>1000</v>
      </c>
      <c r="E99" s="2">
        <v>0</v>
      </c>
      <c r="F99" s="2">
        <v>1000</v>
      </c>
      <c r="G99" s="2">
        <v>0</v>
      </c>
      <c r="H99" s="2">
        <v>0</v>
      </c>
      <c r="I99" s="2">
        <v>0</v>
      </c>
      <c r="J99" s="2">
        <v>0</v>
      </c>
      <c r="K99" s="2">
        <v>1000</v>
      </c>
      <c r="L99" s="2">
        <v>1000</v>
      </c>
      <c r="M99" s="2">
        <v>1000</v>
      </c>
      <c r="N99" s="11">
        <f t="shared" si="1"/>
        <v>0</v>
      </c>
    </row>
    <row r="100" spans="1:14" x14ac:dyDescent="0.25">
      <c r="A100" s="6" t="s">
        <v>124</v>
      </c>
      <c r="B100" s="14" t="s">
        <v>61</v>
      </c>
      <c r="C100" s="3" t="s">
        <v>125</v>
      </c>
      <c r="D100" s="4">
        <v>1000</v>
      </c>
      <c r="E100" s="4">
        <v>0</v>
      </c>
      <c r="F100" s="4">
        <v>1000</v>
      </c>
      <c r="G100" s="4">
        <v>0</v>
      </c>
      <c r="H100" s="4">
        <v>0</v>
      </c>
      <c r="I100" s="4">
        <v>0</v>
      </c>
      <c r="J100" s="4">
        <v>0</v>
      </c>
      <c r="K100" s="4">
        <v>1000</v>
      </c>
      <c r="L100" s="4">
        <v>1000</v>
      </c>
      <c r="M100" s="4">
        <v>1000</v>
      </c>
      <c r="N100" s="11">
        <f t="shared" si="1"/>
        <v>0</v>
      </c>
    </row>
    <row r="101" spans="1:14" ht="52.5" x14ac:dyDescent="0.25">
      <c r="A101" s="1">
        <v>730811</v>
      </c>
      <c r="B101" s="14" t="s">
        <v>61</v>
      </c>
      <c r="C101" s="1" t="s">
        <v>126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11">
        <v>0</v>
      </c>
    </row>
    <row r="102" spans="1:14" x14ac:dyDescent="0.25">
      <c r="A102" s="6" t="s">
        <v>127</v>
      </c>
      <c r="B102" s="14" t="s">
        <v>61</v>
      </c>
      <c r="C102" s="3" t="s">
        <v>128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11">
        <v>0</v>
      </c>
    </row>
    <row r="103" spans="1:14" x14ac:dyDescent="0.25">
      <c r="A103" s="1">
        <v>730812</v>
      </c>
      <c r="B103" s="14" t="s">
        <v>61</v>
      </c>
      <c r="C103" s="1" t="s">
        <v>129</v>
      </c>
      <c r="D103" s="2">
        <v>896</v>
      </c>
      <c r="E103" s="2">
        <v>0</v>
      </c>
      <c r="F103" s="2">
        <v>896</v>
      </c>
      <c r="G103" s="2">
        <v>0</v>
      </c>
      <c r="H103" s="2">
        <v>0</v>
      </c>
      <c r="I103" s="2">
        <v>0</v>
      </c>
      <c r="J103" s="2">
        <v>0</v>
      </c>
      <c r="K103" s="2">
        <v>896</v>
      </c>
      <c r="L103" s="2">
        <v>896</v>
      </c>
      <c r="M103" s="2">
        <v>896</v>
      </c>
      <c r="N103" s="11">
        <f t="shared" si="1"/>
        <v>0</v>
      </c>
    </row>
    <row r="104" spans="1:14" x14ac:dyDescent="0.25">
      <c r="A104" s="6" t="s">
        <v>130</v>
      </c>
      <c r="B104" s="14" t="s">
        <v>61</v>
      </c>
      <c r="C104" s="3" t="s">
        <v>131</v>
      </c>
      <c r="D104" s="4">
        <v>896</v>
      </c>
      <c r="E104" s="4">
        <v>0</v>
      </c>
      <c r="F104" s="4">
        <v>896</v>
      </c>
      <c r="G104" s="4">
        <v>0</v>
      </c>
      <c r="H104" s="4">
        <v>0</v>
      </c>
      <c r="I104" s="4">
        <v>0</v>
      </c>
      <c r="J104" s="4">
        <v>0</v>
      </c>
      <c r="K104" s="4">
        <v>896</v>
      </c>
      <c r="L104" s="4">
        <v>896</v>
      </c>
      <c r="M104" s="4">
        <v>896</v>
      </c>
      <c r="N104" s="11">
        <f t="shared" si="1"/>
        <v>0</v>
      </c>
    </row>
    <row r="105" spans="1:14" x14ac:dyDescent="0.25">
      <c r="A105" s="1">
        <v>730813</v>
      </c>
      <c r="B105" s="14" t="s">
        <v>61</v>
      </c>
      <c r="C105" s="1" t="s">
        <v>132</v>
      </c>
      <c r="D105" s="2">
        <v>0</v>
      </c>
      <c r="E105" s="2">
        <v>917</v>
      </c>
      <c r="F105" s="2">
        <v>917</v>
      </c>
      <c r="G105" s="2">
        <v>917</v>
      </c>
      <c r="H105" s="2">
        <v>917</v>
      </c>
      <c r="I105" s="2">
        <v>917</v>
      </c>
      <c r="J105" s="2">
        <v>917</v>
      </c>
      <c r="K105" s="2">
        <v>0</v>
      </c>
      <c r="L105" s="2">
        <v>0</v>
      </c>
      <c r="M105" s="2">
        <v>0</v>
      </c>
      <c r="N105" s="11">
        <f t="shared" si="1"/>
        <v>1</v>
      </c>
    </row>
    <row r="106" spans="1:14" x14ac:dyDescent="0.25">
      <c r="A106" s="6" t="s">
        <v>133</v>
      </c>
      <c r="B106" s="14" t="s">
        <v>61</v>
      </c>
      <c r="C106" s="3" t="s">
        <v>134</v>
      </c>
      <c r="D106" s="4">
        <v>0</v>
      </c>
      <c r="E106" s="4">
        <v>917</v>
      </c>
      <c r="F106" s="4">
        <v>917</v>
      </c>
      <c r="G106" s="4">
        <v>917</v>
      </c>
      <c r="H106" s="4">
        <v>917</v>
      </c>
      <c r="I106" s="4">
        <v>917</v>
      </c>
      <c r="J106" s="4">
        <v>917</v>
      </c>
      <c r="K106" s="4">
        <v>0</v>
      </c>
      <c r="L106" s="4">
        <v>0</v>
      </c>
      <c r="M106" s="4">
        <v>0</v>
      </c>
      <c r="N106" s="11">
        <f t="shared" si="1"/>
        <v>1</v>
      </c>
    </row>
    <row r="107" spans="1:14" ht="21" x14ac:dyDescent="0.25">
      <c r="A107" s="1">
        <v>730814</v>
      </c>
      <c r="B107" s="14" t="s">
        <v>61</v>
      </c>
      <c r="C107" s="1" t="s">
        <v>135</v>
      </c>
      <c r="D107" s="2">
        <v>2000</v>
      </c>
      <c r="E107" s="2">
        <v>0</v>
      </c>
      <c r="F107" s="2">
        <v>2000</v>
      </c>
      <c r="G107" s="2">
        <v>1977.46</v>
      </c>
      <c r="H107" s="2">
        <v>1977.46</v>
      </c>
      <c r="I107" s="2">
        <v>1977.46</v>
      </c>
      <c r="J107" s="2">
        <v>1977.44</v>
      </c>
      <c r="K107" s="2">
        <v>22.54</v>
      </c>
      <c r="L107" s="2">
        <v>22.54</v>
      </c>
      <c r="M107" s="2">
        <v>22.56</v>
      </c>
      <c r="N107" s="11">
        <f t="shared" si="1"/>
        <v>0.98873</v>
      </c>
    </row>
    <row r="108" spans="1:14" ht="21" x14ac:dyDescent="0.25">
      <c r="A108" s="6" t="s">
        <v>136</v>
      </c>
      <c r="B108" s="14" t="s">
        <v>61</v>
      </c>
      <c r="C108" s="3" t="s">
        <v>137</v>
      </c>
      <c r="D108" s="4">
        <v>2000</v>
      </c>
      <c r="E108" s="4">
        <v>0</v>
      </c>
      <c r="F108" s="4">
        <v>2000</v>
      </c>
      <c r="G108" s="4">
        <v>1977.46</v>
      </c>
      <c r="H108" s="4">
        <v>1977.46</v>
      </c>
      <c r="I108" s="4">
        <v>1977.46</v>
      </c>
      <c r="J108" s="4">
        <v>1977.44</v>
      </c>
      <c r="K108" s="4">
        <v>22.54</v>
      </c>
      <c r="L108" s="4">
        <v>22.54</v>
      </c>
      <c r="M108" s="4">
        <v>22.56</v>
      </c>
      <c r="N108" s="11">
        <f t="shared" si="1"/>
        <v>0.98873</v>
      </c>
    </row>
    <row r="109" spans="1:14" ht="25.5" customHeight="1" x14ac:dyDescent="0.25">
      <c r="A109" s="1">
        <v>730821</v>
      </c>
      <c r="B109" s="14" t="s">
        <v>61</v>
      </c>
      <c r="C109" s="1" t="s">
        <v>138</v>
      </c>
      <c r="D109" s="2">
        <v>10000</v>
      </c>
      <c r="E109" s="2">
        <v>0</v>
      </c>
      <c r="F109" s="2">
        <v>10000</v>
      </c>
      <c r="G109" s="2">
        <v>0</v>
      </c>
      <c r="H109" s="2">
        <v>0</v>
      </c>
      <c r="I109" s="2">
        <v>0</v>
      </c>
      <c r="J109" s="2">
        <v>0</v>
      </c>
      <c r="K109" s="2">
        <v>10000</v>
      </c>
      <c r="L109" s="2">
        <v>10000</v>
      </c>
      <c r="M109" s="2">
        <v>10000</v>
      </c>
      <c r="N109" s="11">
        <f t="shared" si="1"/>
        <v>0</v>
      </c>
    </row>
    <row r="110" spans="1:14" ht="21" x14ac:dyDescent="0.25">
      <c r="A110" s="6" t="s">
        <v>139</v>
      </c>
      <c r="B110" s="14" t="s">
        <v>61</v>
      </c>
      <c r="C110" s="3" t="s">
        <v>140</v>
      </c>
      <c r="D110" s="4">
        <v>10000</v>
      </c>
      <c r="E110" s="4">
        <v>0</v>
      </c>
      <c r="F110" s="4">
        <v>10000</v>
      </c>
      <c r="G110" s="4">
        <v>0</v>
      </c>
      <c r="H110" s="4">
        <v>0</v>
      </c>
      <c r="I110" s="4">
        <v>0</v>
      </c>
      <c r="J110" s="4">
        <v>0</v>
      </c>
      <c r="K110" s="4">
        <v>10000</v>
      </c>
      <c r="L110" s="4">
        <v>10000</v>
      </c>
      <c r="M110" s="4">
        <v>10000</v>
      </c>
      <c r="N110" s="11">
        <f t="shared" si="1"/>
        <v>0</v>
      </c>
    </row>
    <row r="111" spans="1:14" x14ac:dyDescent="0.25">
      <c r="A111" s="1">
        <v>7314</v>
      </c>
      <c r="B111" s="14" t="s">
        <v>61</v>
      </c>
      <c r="C111" s="1" t="s">
        <v>141</v>
      </c>
      <c r="D111" s="2">
        <v>850</v>
      </c>
      <c r="E111" s="2">
        <v>925</v>
      </c>
      <c r="F111" s="2">
        <v>1775</v>
      </c>
      <c r="G111" s="2">
        <v>1685</v>
      </c>
      <c r="H111" s="2">
        <v>1685</v>
      </c>
      <c r="I111" s="2">
        <v>1685</v>
      </c>
      <c r="J111" s="2">
        <v>1685</v>
      </c>
      <c r="K111" s="2">
        <v>90</v>
      </c>
      <c r="L111" s="2">
        <v>90</v>
      </c>
      <c r="M111" s="2">
        <v>90</v>
      </c>
      <c r="N111" s="11">
        <f t="shared" si="1"/>
        <v>0.94929577464788728</v>
      </c>
    </row>
    <row r="112" spans="1:14" ht="21" x14ac:dyDescent="0.25">
      <c r="A112" s="3">
        <v>731407</v>
      </c>
      <c r="B112" s="14" t="s">
        <v>61</v>
      </c>
      <c r="C112" s="3" t="s">
        <v>142</v>
      </c>
      <c r="D112" s="4">
        <v>850</v>
      </c>
      <c r="E112" s="4">
        <v>0</v>
      </c>
      <c r="F112" s="4">
        <v>850</v>
      </c>
      <c r="G112" s="4">
        <v>760</v>
      </c>
      <c r="H112" s="4">
        <v>760</v>
      </c>
      <c r="I112" s="4">
        <v>760</v>
      </c>
      <c r="J112" s="4">
        <v>760</v>
      </c>
      <c r="K112" s="4">
        <v>90</v>
      </c>
      <c r="L112" s="4">
        <v>90</v>
      </c>
      <c r="M112" s="4">
        <v>90</v>
      </c>
      <c r="N112" s="11">
        <f t="shared" si="1"/>
        <v>0.89411764705882357</v>
      </c>
    </row>
    <row r="113" spans="1:14" ht="23.25" customHeight="1" x14ac:dyDescent="0.25">
      <c r="A113" s="5" t="s">
        <v>143</v>
      </c>
      <c r="B113" s="14" t="s">
        <v>61</v>
      </c>
      <c r="C113" s="1" t="s">
        <v>35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11">
        <v>0</v>
      </c>
    </row>
    <row r="114" spans="1:14" x14ac:dyDescent="0.25">
      <c r="A114" s="6" t="s">
        <v>144</v>
      </c>
      <c r="B114" s="14" t="s">
        <v>61</v>
      </c>
      <c r="C114" s="3" t="s">
        <v>145</v>
      </c>
      <c r="D114" s="4">
        <v>850</v>
      </c>
      <c r="E114" s="4">
        <v>0</v>
      </c>
      <c r="F114" s="4">
        <v>850</v>
      </c>
      <c r="G114" s="4">
        <v>760</v>
      </c>
      <c r="H114" s="4">
        <v>760</v>
      </c>
      <c r="I114" s="4">
        <v>760</v>
      </c>
      <c r="J114" s="4">
        <v>760</v>
      </c>
      <c r="K114" s="4">
        <v>90</v>
      </c>
      <c r="L114" s="4">
        <v>90</v>
      </c>
      <c r="M114" s="4">
        <v>90</v>
      </c>
      <c r="N114" s="11">
        <f t="shared" si="1"/>
        <v>0.89411764705882357</v>
      </c>
    </row>
    <row r="115" spans="1:14" ht="31.5" x14ac:dyDescent="0.25">
      <c r="A115" s="1">
        <v>731408</v>
      </c>
      <c r="B115" s="14" t="s">
        <v>61</v>
      </c>
      <c r="C115" s="1" t="s">
        <v>146</v>
      </c>
      <c r="D115" s="2">
        <v>0</v>
      </c>
      <c r="E115" s="2">
        <v>925</v>
      </c>
      <c r="F115" s="2">
        <v>925</v>
      </c>
      <c r="G115" s="2">
        <v>925</v>
      </c>
      <c r="H115" s="2">
        <v>925</v>
      </c>
      <c r="I115" s="2">
        <v>925</v>
      </c>
      <c r="J115" s="2">
        <v>925</v>
      </c>
      <c r="K115" s="2">
        <v>0</v>
      </c>
      <c r="L115" s="2">
        <v>0</v>
      </c>
      <c r="M115" s="2">
        <v>0</v>
      </c>
      <c r="N115" s="11">
        <f t="shared" si="1"/>
        <v>1</v>
      </c>
    </row>
    <row r="116" spans="1:14" x14ac:dyDescent="0.25">
      <c r="A116" s="6" t="s">
        <v>147</v>
      </c>
      <c r="B116" s="14" t="s">
        <v>61</v>
      </c>
      <c r="C116" s="3" t="s">
        <v>148</v>
      </c>
      <c r="D116" s="4">
        <v>0</v>
      </c>
      <c r="E116" s="4">
        <v>925</v>
      </c>
      <c r="F116" s="4">
        <v>925</v>
      </c>
      <c r="G116" s="4">
        <v>925</v>
      </c>
      <c r="H116" s="4">
        <v>925</v>
      </c>
      <c r="I116" s="4">
        <v>925</v>
      </c>
      <c r="J116" s="4">
        <v>925</v>
      </c>
      <c r="K116" s="4">
        <v>0</v>
      </c>
      <c r="L116" s="4">
        <v>0</v>
      </c>
      <c r="M116" s="4">
        <v>0</v>
      </c>
      <c r="N116" s="11">
        <f t="shared" si="1"/>
        <v>1</v>
      </c>
    </row>
    <row r="117" spans="1:14" x14ac:dyDescent="0.25">
      <c r="A117" s="1">
        <v>7315</v>
      </c>
      <c r="B117" s="14" t="s">
        <v>61</v>
      </c>
      <c r="C117" s="1" t="s">
        <v>149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11">
        <v>0</v>
      </c>
    </row>
    <row r="118" spans="1:14" x14ac:dyDescent="0.25">
      <c r="A118" s="3">
        <v>731512</v>
      </c>
      <c r="B118" s="14" t="s">
        <v>61</v>
      </c>
      <c r="C118" s="3" t="s">
        <v>150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11">
        <v>0</v>
      </c>
    </row>
    <row r="119" spans="1:14" x14ac:dyDescent="0.25">
      <c r="A119" s="5" t="s">
        <v>151</v>
      </c>
      <c r="B119" s="14" t="s">
        <v>61</v>
      </c>
      <c r="C119" s="1" t="s">
        <v>152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11">
        <v>0</v>
      </c>
    </row>
    <row r="120" spans="1:14" x14ac:dyDescent="0.25">
      <c r="A120" s="1">
        <v>7501</v>
      </c>
      <c r="B120" s="1" t="s">
        <v>192</v>
      </c>
      <c r="C120" s="1" t="s">
        <v>153</v>
      </c>
      <c r="D120" s="2">
        <v>35893.370000000003</v>
      </c>
      <c r="E120" s="2">
        <v>0</v>
      </c>
      <c r="F120" s="2">
        <v>35893.370000000003</v>
      </c>
      <c r="G120" s="2">
        <v>0</v>
      </c>
      <c r="H120" s="2">
        <v>0</v>
      </c>
      <c r="I120" s="2">
        <v>0</v>
      </c>
      <c r="J120" s="2">
        <v>0</v>
      </c>
      <c r="K120" s="2">
        <v>35893.370000000003</v>
      </c>
      <c r="L120" s="2">
        <v>35893.370000000003</v>
      </c>
      <c r="M120" s="2">
        <v>35893.370000000003</v>
      </c>
      <c r="N120" s="11">
        <f t="shared" si="1"/>
        <v>0</v>
      </c>
    </row>
    <row r="121" spans="1:14" ht="21" x14ac:dyDescent="0.25">
      <c r="A121" s="3">
        <v>750104</v>
      </c>
      <c r="B121" s="1" t="s">
        <v>192</v>
      </c>
      <c r="C121" s="3" t="s">
        <v>154</v>
      </c>
      <c r="D121" s="4">
        <v>35893.370000000003</v>
      </c>
      <c r="E121" s="4">
        <v>0</v>
      </c>
      <c r="F121" s="4">
        <v>35893.370000000003</v>
      </c>
      <c r="G121" s="4">
        <v>0</v>
      </c>
      <c r="H121" s="4">
        <v>0</v>
      </c>
      <c r="I121" s="4">
        <v>0</v>
      </c>
      <c r="J121" s="4">
        <v>0</v>
      </c>
      <c r="K121" s="4">
        <v>35893.370000000003</v>
      </c>
      <c r="L121" s="4">
        <v>35893.370000000003</v>
      </c>
      <c r="M121" s="4">
        <v>35893.370000000003</v>
      </c>
      <c r="N121" s="11">
        <f t="shared" si="1"/>
        <v>0</v>
      </c>
    </row>
    <row r="122" spans="1:14" ht="31.5" x14ac:dyDescent="0.25">
      <c r="A122" s="5" t="s">
        <v>155</v>
      </c>
      <c r="B122" s="1" t="s">
        <v>192</v>
      </c>
      <c r="C122" s="1" t="s">
        <v>99</v>
      </c>
      <c r="D122" s="2">
        <v>35893.370000000003</v>
      </c>
      <c r="E122" s="2">
        <v>0</v>
      </c>
      <c r="F122" s="2">
        <v>35893.370000000003</v>
      </c>
      <c r="G122" s="2">
        <v>0</v>
      </c>
      <c r="H122" s="2">
        <v>0</v>
      </c>
      <c r="I122" s="2">
        <v>0</v>
      </c>
      <c r="J122" s="2">
        <v>0</v>
      </c>
      <c r="K122" s="2">
        <v>35893.370000000003</v>
      </c>
      <c r="L122" s="2">
        <v>35893.370000000003</v>
      </c>
      <c r="M122" s="2">
        <v>35893.370000000003</v>
      </c>
      <c r="N122" s="11">
        <f t="shared" si="1"/>
        <v>0</v>
      </c>
    </row>
    <row r="123" spans="1:14" x14ac:dyDescent="0.25">
      <c r="A123" s="3">
        <v>750199</v>
      </c>
      <c r="B123" s="1" t="s">
        <v>192</v>
      </c>
      <c r="C123" s="3" t="s">
        <v>156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11">
        <v>0</v>
      </c>
    </row>
    <row r="124" spans="1:14" ht="23.25" customHeight="1" x14ac:dyDescent="0.25">
      <c r="A124" s="5" t="s">
        <v>157</v>
      </c>
      <c r="B124" s="1" t="s">
        <v>192</v>
      </c>
      <c r="C124" s="1" t="s">
        <v>158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11">
        <v>0</v>
      </c>
    </row>
    <row r="125" spans="1:14" ht="21" x14ac:dyDescent="0.25">
      <c r="A125" s="1">
        <v>7701</v>
      </c>
      <c r="B125" s="1" t="s">
        <v>193</v>
      </c>
      <c r="C125" s="1" t="s">
        <v>159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11">
        <v>0</v>
      </c>
    </row>
    <row r="126" spans="1:14" ht="31.5" x14ac:dyDescent="0.25">
      <c r="A126" s="3">
        <v>770102</v>
      </c>
      <c r="B126" s="1" t="s">
        <v>193</v>
      </c>
      <c r="C126" s="3" t="s">
        <v>160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11">
        <v>0</v>
      </c>
    </row>
    <row r="127" spans="1:14" ht="21" x14ac:dyDescent="0.25">
      <c r="A127" s="5" t="s">
        <v>161</v>
      </c>
      <c r="B127" s="1" t="s">
        <v>193</v>
      </c>
      <c r="C127" s="1" t="s">
        <v>162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11">
        <v>0</v>
      </c>
    </row>
    <row r="128" spans="1:14" ht="21" x14ac:dyDescent="0.25">
      <c r="A128" s="3">
        <v>7702</v>
      </c>
      <c r="B128" s="1" t="s">
        <v>193</v>
      </c>
      <c r="C128" s="3" t="s">
        <v>37</v>
      </c>
      <c r="D128" s="4">
        <v>1620</v>
      </c>
      <c r="E128" s="4">
        <v>0</v>
      </c>
      <c r="F128" s="4">
        <v>1620</v>
      </c>
      <c r="G128" s="4">
        <v>120</v>
      </c>
      <c r="H128" s="4">
        <v>120</v>
      </c>
      <c r="I128" s="4">
        <v>35.200000000000003</v>
      </c>
      <c r="J128" s="4">
        <v>35.200000000000003</v>
      </c>
      <c r="K128" s="4">
        <v>1500</v>
      </c>
      <c r="L128" s="4">
        <v>1584.8</v>
      </c>
      <c r="M128" s="4">
        <v>1584.8</v>
      </c>
      <c r="N128" s="11">
        <f t="shared" si="1"/>
        <v>2.1728395061728398E-2</v>
      </c>
    </row>
    <row r="129" spans="1:14" ht="21" x14ac:dyDescent="0.25">
      <c r="A129" s="1">
        <v>770201</v>
      </c>
      <c r="B129" s="1" t="s">
        <v>193</v>
      </c>
      <c r="C129" s="1" t="s">
        <v>38</v>
      </c>
      <c r="D129" s="2">
        <v>1500</v>
      </c>
      <c r="E129" s="2">
        <v>0</v>
      </c>
      <c r="F129" s="2">
        <v>1500</v>
      </c>
      <c r="G129" s="2">
        <v>0</v>
      </c>
      <c r="H129" s="2">
        <v>0</v>
      </c>
      <c r="I129" s="2">
        <v>0</v>
      </c>
      <c r="J129" s="2">
        <v>0</v>
      </c>
      <c r="K129" s="2">
        <v>1500</v>
      </c>
      <c r="L129" s="2">
        <v>1500</v>
      </c>
      <c r="M129" s="2">
        <v>1500</v>
      </c>
      <c r="N129" s="11">
        <f t="shared" si="1"/>
        <v>0</v>
      </c>
    </row>
    <row r="130" spans="1:14" ht="21" x14ac:dyDescent="0.25">
      <c r="A130" s="6" t="s">
        <v>163</v>
      </c>
      <c r="B130" s="1" t="s">
        <v>193</v>
      </c>
      <c r="C130" s="3" t="s">
        <v>164</v>
      </c>
      <c r="D130" s="4">
        <v>1500</v>
      </c>
      <c r="E130" s="4">
        <v>0</v>
      </c>
      <c r="F130" s="4">
        <v>1500</v>
      </c>
      <c r="G130" s="4">
        <v>0</v>
      </c>
      <c r="H130" s="4">
        <v>0</v>
      </c>
      <c r="I130" s="4">
        <v>0</v>
      </c>
      <c r="J130" s="4">
        <v>0</v>
      </c>
      <c r="K130" s="4">
        <v>1500</v>
      </c>
      <c r="L130" s="4">
        <v>1500</v>
      </c>
      <c r="M130" s="4">
        <v>1500</v>
      </c>
      <c r="N130" s="11">
        <f t="shared" ref="N130:N145" si="2">+I130/F130</f>
        <v>0</v>
      </c>
    </row>
    <row r="131" spans="1:14" ht="21" x14ac:dyDescent="0.25">
      <c r="A131" s="1">
        <v>770203</v>
      </c>
      <c r="B131" s="1" t="s">
        <v>193</v>
      </c>
      <c r="C131" s="1" t="s">
        <v>43</v>
      </c>
      <c r="D131" s="2">
        <v>120</v>
      </c>
      <c r="E131" s="2">
        <v>0</v>
      </c>
      <c r="F131" s="2">
        <v>120</v>
      </c>
      <c r="G131" s="2">
        <v>120</v>
      </c>
      <c r="H131" s="2">
        <v>120</v>
      </c>
      <c r="I131" s="2">
        <v>35.200000000000003</v>
      </c>
      <c r="J131" s="2">
        <v>35.200000000000003</v>
      </c>
      <c r="K131" s="2">
        <v>0</v>
      </c>
      <c r="L131" s="2">
        <v>84.8</v>
      </c>
      <c r="M131" s="2">
        <v>84.8</v>
      </c>
      <c r="N131" s="11">
        <f t="shared" si="2"/>
        <v>0.29333333333333333</v>
      </c>
    </row>
    <row r="132" spans="1:14" ht="21" x14ac:dyDescent="0.25">
      <c r="A132" s="6" t="s">
        <v>165</v>
      </c>
      <c r="B132" s="1" t="s">
        <v>193</v>
      </c>
      <c r="C132" s="3" t="s">
        <v>45</v>
      </c>
      <c r="D132" s="4">
        <v>120</v>
      </c>
      <c r="E132" s="4">
        <v>0</v>
      </c>
      <c r="F132" s="4">
        <v>120</v>
      </c>
      <c r="G132" s="4">
        <v>120</v>
      </c>
      <c r="H132" s="4">
        <v>120</v>
      </c>
      <c r="I132" s="4">
        <v>35.200000000000003</v>
      </c>
      <c r="J132" s="4">
        <v>35.200000000000003</v>
      </c>
      <c r="K132" s="4">
        <v>0</v>
      </c>
      <c r="L132" s="4">
        <v>84.8</v>
      </c>
      <c r="M132" s="4">
        <v>84.8</v>
      </c>
      <c r="N132" s="11">
        <f t="shared" si="2"/>
        <v>0.29333333333333333</v>
      </c>
    </row>
    <row r="133" spans="1:14" ht="24" customHeight="1" x14ac:dyDescent="0.25">
      <c r="A133" s="3">
        <v>7801</v>
      </c>
      <c r="B133" s="14" t="s">
        <v>194</v>
      </c>
      <c r="C133" s="3" t="s">
        <v>166</v>
      </c>
      <c r="D133" s="4">
        <v>11998.17</v>
      </c>
      <c r="E133" s="4">
        <v>202.4</v>
      </c>
      <c r="F133" s="4">
        <v>12200.57</v>
      </c>
      <c r="G133" s="4">
        <v>5456.72</v>
      </c>
      <c r="H133" s="4">
        <v>5456.72</v>
      </c>
      <c r="I133" s="4">
        <v>5456.72</v>
      </c>
      <c r="J133" s="4">
        <v>5456.72</v>
      </c>
      <c r="K133" s="4">
        <v>6743.85</v>
      </c>
      <c r="L133" s="4">
        <v>6743.85</v>
      </c>
      <c r="M133" s="4">
        <v>6743.85</v>
      </c>
      <c r="N133" s="11">
        <f t="shared" si="2"/>
        <v>0.44725123498328362</v>
      </c>
    </row>
    <row r="134" spans="1:14" ht="27" customHeight="1" x14ac:dyDescent="0.25">
      <c r="A134" s="1">
        <v>780101</v>
      </c>
      <c r="B134" s="14" t="s">
        <v>194</v>
      </c>
      <c r="C134" s="1" t="s">
        <v>48</v>
      </c>
      <c r="D134" s="2">
        <v>1200</v>
      </c>
      <c r="E134" s="2">
        <v>202.4</v>
      </c>
      <c r="F134" s="2">
        <v>1402.4</v>
      </c>
      <c r="G134" s="2">
        <v>1402.4</v>
      </c>
      <c r="H134" s="2">
        <v>1402.4</v>
      </c>
      <c r="I134" s="2">
        <v>1402.4</v>
      </c>
      <c r="J134" s="2">
        <v>1402.4</v>
      </c>
      <c r="K134" s="2">
        <v>0</v>
      </c>
      <c r="L134" s="2">
        <v>0</v>
      </c>
      <c r="M134" s="2">
        <v>0</v>
      </c>
      <c r="N134" s="11">
        <f t="shared" si="2"/>
        <v>1</v>
      </c>
    </row>
    <row r="135" spans="1:14" ht="25.5" customHeight="1" x14ac:dyDescent="0.25">
      <c r="A135" s="6" t="s">
        <v>167</v>
      </c>
      <c r="B135" s="14" t="s">
        <v>194</v>
      </c>
      <c r="C135" s="3" t="s">
        <v>168</v>
      </c>
      <c r="D135" s="4">
        <v>1200</v>
      </c>
      <c r="E135" s="4">
        <v>202.4</v>
      </c>
      <c r="F135" s="4">
        <v>1402.4</v>
      </c>
      <c r="G135" s="4">
        <v>1402.4</v>
      </c>
      <c r="H135" s="4">
        <v>1402.4</v>
      </c>
      <c r="I135" s="4">
        <v>1402.4</v>
      </c>
      <c r="J135" s="4">
        <v>1402.4</v>
      </c>
      <c r="K135" s="4">
        <v>0</v>
      </c>
      <c r="L135" s="4">
        <v>0</v>
      </c>
      <c r="M135" s="4">
        <v>0</v>
      </c>
      <c r="N135" s="11">
        <f t="shared" si="2"/>
        <v>1</v>
      </c>
    </row>
    <row r="136" spans="1:14" ht="31.5" x14ac:dyDescent="0.25">
      <c r="A136" s="1">
        <v>780102</v>
      </c>
      <c r="B136" s="14" t="s">
        <v>194</v>
      </c>
      <c r="C136" s="1" t="s">
        <v>169</v>
      </c>
      <c r="D136" s="2">
        <v>10798.17</v>
      </c>
      <c r="E136" s="2">
        <v>0</v>
      </c>
      <c r="F136" s="2">
        <v>10798.17</v>
      </c>
      <c r="G136" s="2">
        <v>4054.32</v>
      </c>
      <c r="H136" s="2">
        <v>4054.32</v>
      </c>
      <c r="I136" s="2">
        <v>4054.32</v>
      </c>
      <c r="J136" s="2">
        <v>4054.32</v>
      </c>
      <c r="K136" s="2">
        <v>6743.85</v>
      </c>
      <c r="L136" s="2">
        <v>6743.85</v>
      </c>
      <c r="M136" s="2">
        <v>6743.85</v>
      </c>
      <c r="N136" s="11">
        <f t="shared" si="2"/>
        <v>0.37546362022453805</v>
      </c>
    </row>
    <row r="137" spans="1:14" x14ac:dyDescent="0.25">
      <c r="A137" s="6" t="s">
        <v>170</v>
      </c>
      <c r="B137" s="14" t="s">
        <v>194</v>
      </c>
      <c r="C137" s="3" t="s">
        <v>171</v>
      </c>
      <c r="D137" s="4">
        <v>3599.39</v>
      </c>
      <c r="E137" s="4">
        <v>0</v>
      </c>
      <c r="F137" s="4">
        <v>3599.39</v>
      </c>
      <c r="G137" s="4">
        <v>1351.44</v>
      </c>
      <c r="H137" s="4">
        <v>1351.44</v>
      </c>
      <c r="I137" s="4">
        <v>1351.44</v>
      </c>
      <c r="J137" s="4">
        <v>1351.44</v>
      </c>
      <c r="K137" s="4">
        <v>2247.9499999999998</v>
      </c>
      <c r="L137" s="4">
        <v>2247.9499999999998</v>
      </c>
      <c r="M137" s="4">
        <v>2247.9499999999998</v>
      </c>
      <c r="N137" s="11">
        <f t="shared" si="2"/>
        <v>0.37546362022453805</v>
      </c>
    </row>
    <row r="138" spans="1:14" ht="24.75" customHeight="1" x14ac:dyDescent="0.25">
      <c r="A138" s="5" t="s">
        <v>172</v>
      </c>
      <c r="B138" s="14" t="s">
        <v>194</v>
      </c>
      <c r="C138" s="1" t="s">
        <v>173</v>
      </c>
      <c r="D138" s="2">
        <v>7198.78</v>
      </c>
      <c r="E138" s="2">
        <v>0</v>
      </c>
      <c r="F138" s="2">
        <v>7198.78</v>
      </c>
      <c r="G138" s="2">
        <v>2702.88</v>
      </c>
      <c r="H138" s="2">
        <v>2702.88</v>
      </c>
      <c r="I138" s="2">
        <v>2702.88</v>
      </c>
      <c r="J138" s="2">
        <v>2702.88</v>
      </c>
      <c r="K138" s="2">
        <v>4495.8999999999996</v>
      </c>
      <c r="L138" s="2">
        <v>4495.8999999999996</v>
      </c>
      <c r="M138" s="2">
        <v>4495.8999999999996</v>
      </c>
      <c r="N138" s="11">
        <f t="shared" si="2"/>
        <v>0.37546362022453805</v>
      </c>
    </row>
    <row r="139" spans="1:14" x14ac:dyDescent="0.25">
      <c r="A139" s="3">
        <v>8401</v>
      </c>
      <c r="B139" s="3" t="s">
        <v>198</v>
      </c>
      <c r="C139" s="3" t="s">
        <v>174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11">
        <v>0</v>
      </c>
    </row>
    <row r="140" spans="1:14" x14ac:dyDescent="0.25">
      <c r="A140" s="1">
        <v>840103</v>
      </c>
      <c r="B140" s="3" t="s">
        <v>198</v>
      </c>
      <c r="C140" s="1" t="s">
        <v>175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11">
        <v>0</v>
      </c>
    </row>
    <row r="141" spans="1:14" x14ac:dyDescent="0.25">
      <c r="A141" s="6" t="s">
        <v>176</v>
      </c>
      <c r="B141" s="3" t="s">
        <v>198</v>
      </c>
      <c r="C141" s="3" t="s">
        <v>177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11">
        <v>0</v>
      </c>
    </row>
    <row r="142" spans="1:14" x14ac:dyDescent="0.25">
      <c r="A142" s="3">
        <v>97</v>
      </c>
      <c r="B142" s="3" t="s">
        <v>178</v>
      </c>
      <c r="C142" s="3" t="s">
        <v>178</v>
      </c>
      <c r="D142" s="4">
        <v>0</v>
      </c>
      <c r="E142" s="4">
        <v>78.22</v>
      </c>
      <c r="F142" s="4">
        <v>78.22</v>
      </c>
      <c r="G142" s="4">
        <v>78.22</v>
      </c>
      <c r="H142" s="4">
        <v>78.22</v>
      </c>
      <c r="I142" s="4">
        <v>78.22</v>
      </c>
      <c r="J142" s="4">
        <v>78.22</v>
      </c>
      <c r="K142" s="4">
        <v>0</v>
      </c>
      <c r="L142" s="4">
        <v>0</v>
      </c>
      <c r="M142" s="4">
        <v>0</v>
      </c>
      <c r="N142" s="11">
        <f t="shared" si="2"/>
        <v>1</v>
      </c>
    </row>
    <row r="143" spans="1:14" x14ac:dyDescent="0.25">
      <c r="A143" s="1">
        <v>9701</v>
      </c>
      <c r="B143" s="3" t="s">
        <v>178</v>
      </c>
      <c r="C143" s="1" t="s">
        <v>179</v>
      </c>
      <c r="D143" s="2">
        <v>0</v>
      </c>
      <c r="E143" s="2">
        <v>78.22</v>
      </c>
      <c r="F143" s="2">
        <v>78.22</v>
      </c>
      <c r="G143" s="2">
        <v>78.22</v>
      </c>
      <c r="H143" s="2">
        <v>78.22</v>
      </c>
      <c r="I143" s="2">
        <v>78.22</v>
      </c>
      <c r="J143" s="2">
        <v>78.22</v>
      </c>
      <c r="K143" s="2">
        <v>0</v>
      </c>
      <c r="L143" s="2">
        <v>0</v>
      </c>
      <c r="M143" s="2">
        <v>0</v>
      </c>
      <c r="N143" s="11">
        <f t="shared" si="2"/>
        <v>1</v>
      </c>
    </row>
    <row r="144" spans="1:14" x14ac:dyDescent="0.25">
      <c r="A144" s="3">
        <v>970101</v>
      </c>
      <c r="B144" s="3" t="s">
        <v>178</v>
      </c>
      <c r="C144" s="3" t="s">
        <v>180</v>
      </c>
      <c r="D144" s="4">
        <v>0</v>
      </c>
      <c r="E144" s="4">
        <v>78.22</v>
      </c>
      <c r="F144" s="4">
        <v>78.22</v>
      </c>
      <c r="G144" s="4">
        <v>78.22</v>
      </c>
      <c r="H144" s="4">
        <v>78.22</v>
      </c>
      <c r="I144" s="4">
        <v>78.22</v>
      </c>
      <c r="J144" s="4">
        <v>78.22</v>
      </c>
      <c r="K144" s="4">
        <v>0</v>
      </c>
      <c r="L144" s="4">
        <v>0</v>
      </c>
      <c r="M144" s="4">
        <v>0</v>
      </c>
      <c r="N144" s="11">
        <f t="shared" si="2"/>
        <v>1</v>
      </c>
    </row>
    <row r="145" spans="1:14" ht="21" x14ac:dyDescent="0.25">
      <c r="A145" s="5" t="s">
        <v>181</v>
      </c>
      <c r="B145" s="3" t="s">
        <v>178</v>
      </c>
      <c r="C145" s="1" t="s">
        <v>182</v>
      </c>
      <c r="D145" s="2">
        <v>0</v>
      </c>
      <c r="E145" s="2">
        <v>78.22</v>
      </c>
      <c r="F145" s="2">
        <v>78.22</v>
      </c>
      <c r="G145" s="2">
        <v>78.22</v>
      </c>
      <c r="H145" s="2">
        <v>78.22</v>
      </c>
      <c r="I145" s="2">
        <v>78.22</v>
      </c>
      <c r="J145" s="2">
        <v>78.22</v>
      </c>
      <c r="K145" s="2">
        <v>0</v>
      </c>
      <c r="L145" s="2">
        <v>0</v>
      </c>
      <c r="M145" s="2">
        <v>0</v>
      </c>
      <c r="N145" s="11">
        <f t="shared" si="2"/>
        <v>1</v>
      </c>
    </row>
    <row r="146" spans="1:14" x14ac:dyDescent="0.25">
      <c r="A146" s="18" t="s">
        <v>183</v>
      </c>
      <c r="B146" s="19"/>
      <c r="C146" s="20"/>
      <c r="D146" s="7">
        <v>359939.16</v>
      </c>
      <c r="E146" s="7">
        <v>158885.45000000001</v>
      </c>
      <c r="F146" s="7">
        <v>518824.61</v>
      </c>
      <c r="G146" s="7">
        <v>312963.84000000003</v>
      </c>
      <c r="H146" s="7">
        <v>312963.84000000003</v>
      </c>
      <c r="I146" s="7">
        <v>241045.08</v>
      </c>
      <c r="J146" s="7">
        <v>240422.41</v>
      </c>
      <c r="K146" s="7">
        <v>205860.77</v>
      </c>
      <c r="L146" s="7">
        <v>277779.53000000003</v>
      </c>
      <c r="M146" s="7">
        <v>278402.2</v>
      </c>
      <c r="N146" s="7">
        <v>278402.2</v>
      </c>
    </row>
    <row r="149" spans="1:14" x14ac:dyDescent="0.25">
      <c r="A149" s="8"/>
      <c r="B149" s="8"/>
      <c r="C149" s="8"/>
      <c r="D149" s="8"/>
      <c r="E149" s="8"/>
    </row>
    <row r="150" spans="1:14" x14ac:dyDescent="0.25">
      <c r="A150" s="8"/>
      <c r="B150" s="8"/>
      <c r="C150" s="8"/>
      <c r="D150" s="8"/>
      <c r="E150" s="8"/>
    </row>
    <row r="151" spans="1:14" x14ac:dyDescent="0.25">
      <c r="A151" s="8"/>
      <c r="B151" s="8"/>
      <c r="C151" s="8"/>
      <c r="D151" s="8"/>
      <c r="E151" s="8"/>
    </row>
    <row r="152" spans="1:14" ht="42" customHeight="1" x14ac:dyDescent="0.25">
      <c r="A152" s="8"/>
      <c r="B152" s="8"/>
      <c r="C152" s="9"/>
      <c r="D152" s="8"/>
      <c r="E152" s="8"/>
      <c r="J152" s="22"/>
      <c r="K152" s="22"/>
    </row>
    <row r="153" spans="1:14" x14ac:dyDescent="0.25">
      <c r="B153" s="9"/>
      <c r="C153" s="10"/>
      <c r="D153" s="9"/>
      <c r="E153" s="9"/>
      <c r="J153" s="15"/>
      <c r="K153" s="15"/>
    </row>
    <row r="154" spans="1:14" x14ac:dyDescent="0.25">
      <c r="B154" s="10"/>
      <c r="D154" s="10"/>
      <c r="E154" s="10"/>
    </row>
  </sheetData>
  <mergeCells count="6">
    <mergeCell ref="J153:K153"/>
    <mergeCell ref="A1:E1"/>
    <mergeCell ref="A2:E2"/>
    <mergeCell ref="A146:C146"/>
    <mergeCell ref="A3:N3"/>
    <mergeCell ref="J152:K152"/>
  </mergeCells>
  <hyperlinks>
    <hyperlink ref="A8" r:id="rId1" tooltip="Click para ver el Auxiliar" display="https://fingads.net/sf2/presupuesto/files/auxiliar_presupuestario_gasto.php?codigo=510105.01.01.001.002.01.01.001.001.0000&amp;desde=01/05/2023&amp;hasta=31/05/2023&amp;link=si&amp;nompa=REMUNERACIONES%20UNIFICADAS" xr:uid="{1E8567A3-D018-4D77-8354-6EB15E9D9F7F}"/>
    <hyperlink ref="A11" r:id="rId2" tooltip="Click para ver el Auxiliar" display="https://fingads.net/sf2/presupuesto/files/auxiliar_presupuestario_gasto.php?codigo=510203.01.01.001.003.01.01.001.001.0000&amp;desde=01/05/2023&amp;hasta=31/05/2023&amp;link=si&amp;nompa=DECIMO%20TERCER%20SUELDO" xr:uid="{C1D2D593-76B6-4057-A431-E95AE86DAF72}"/>
    <hyperlink ref="A13" r:id="rId3" tooltip="Click para ver el Auxiliar" display="https://fingads.net/sf2/presupuesto/files/auxiliar_presupuestario_gasto.php?codigo=510204.01.01.001.004.01.01.001.001.0000&amp;desde=01/05/2023&amp;hasta=31/05/2023&amp;link=si&amp;nompa=DECIMO%20CUARTO%20SUELDO" xr:uid="{9DF98745-9D79-42F6-8E19-71119580D9D2}"/>
    <hyperlink ref="A16" r:id="rId4" tooltip="Click para ver el Auxiliar" display="https://fingads.net/sf2/presupuesto/files/auxiliar_presupuestario_gasto.php?codigo=510601.01.01.001.005.01.01.001.001.0000&amp;desde=01/05/2023&amp;hasta=31/05/2023&amp;link=si&amp;nompa=APORTE%20PATRONAL" xr:uid="{64C2F46F-F8E5-4A7D-B256-003C89336B3D}"/>
    <hyperlink ref="A18" r:id="rId5" tooltip="Click para ver el Auxiliar" display="https://fingads.net/sf2/presupuesto/files/auxiliar_presupuestario_gasto.php?codigo=510602.01.01.001.006.01.01.001.001.0000&amp;desde=01/05/2023&amp;hasta=31/05/2023&amp;link=si&amp;nompa=FONDOS%20DE%20RESERVA" xr:uid="{1F030DB0-3104-4322-A3DC-F40D6C1C6700}"/>
    <hyperlink ref="A21" r:id="rId6" tooltip="Click para ver el Auxiliar" display="https://fingads.net/sf2/presupuesto/files/auxiliar_presupuestario_gasto.php?codigo=510707.01.01.001.017.01.01.001.001.0000&amp;desde=01/05/2023&amp;hasta=31/05/2023&amp;link=si&amp;nompa=VACACIONES%20NO%20GOZADAS" xr:uid="{54231607-1615-4912-BEF8-2B2D0A193A00}"/>
    <hyperlink ref="A25" r:id="rId7" tooltip="Click para ver el Auxiliar" display="https://fingads.net/sf2/presupuesto/files/auxiliar_presupuestario_gasto.php?codigo=530702.01.01.002.001.01.01.001.001.0000&amp;desde=01/05/2023&amp;hasta=31/05/2023&amp;link=si&amp;nompa=PAGO%20ARRIENDO%20SISTEMA%20CONTABLE" xr:uid="{CFBF3829-0050-4164-A62E-6A886F1F7845}"/>
    <hyperlink ref="A29" r:id="rId8" tooltip="Click para ver el Auxiliar" display="https://fingads.net/sf2/presupuesto/files/auxiliar_presupuestario_gasto.php?codigo=570201.01.01.001.011.01.01.001.001.0000&amp;desde=01/05/2023&amp;hasta=31/05/2023&amp;link=si&amp;nompa=POLIZA%20DE%20FIDELIDAD%2040%25" xr:uid="{C303C734-767F-47C0-B7E0-B42B017A0337}"/>
    <hyperlink ref="A30" r:id="rId9" tooltip="Click para ver el Auxiliar" display="https://fingads.net/sf2/presupuesto/files/auxiliar_presupuestario_gasto.php?codigo=570201.01.01.001.021.01.01.001.001.0000&amp;desde=01/05/2023&amp;hasta=31/05/2023&amp;link=si&amp;nompa=POLIZA%20DE%20FIDELIDAD%2060%25" xr:uid="{4C78931D-581F-4863-A3A7-07A81E926117}"/>
    <hyperlink ref="A32" r:id="rId10" tooltip="Click para ver el Auxiliar" display="https://fingads.net/sf2/presupuesto/files/auxiliar_presupuestario_gasto.php?codigo=570203.01.01.001.012.01.01.001.001.0000&amp;desde=01/05/2023&amp;hasta=31/05/2023&amp;link=si&amp;nompa=COMISIONES%20BANCARIAS" xr:uid="{38BA300B-F31A-4DB3-AD74-E7C5568DE6E0}"/>
    <hyperlink ref="A36" r:id="rId11" tooltip="Click para ver el Auxiliar" display="https://fingads.net/sf2/presupuesto/files/auxiliar_presupuestario_gasto.php?codigo=580101.01.01.001.020.01.01.001.001.0000&amp;desde=01/05/2023&amp;hasta=31/05/2023&amp;link=si&amp;nompa=DEVOLUCION%20FONDOS%20MIES" xr:uid="{50C668F5-55B3-4C9B-ABB1-23053EEDE785}"/>
    <hyperlink ref="A40" r:id="rId12" tooltip="Click para ver el Auxiliar" display="https://fingads.net/sf2/presupuesto/files/auxiliar_presupuestario_gasto.php?codigo=710105.01.01.001.002.01.01.001.001.0000&amp;desde=01/05/2023&amp;hasta=31/05/2023&amp;link=si&amp;nompa=REMUNERACIONES%20UNIFICADAS" xr:uid="{5E267FFB-B954-494B-835B-6ED136749616}"/>
    <hyperlink ref="A42" r:id="rId13" tooltip="Click para ver el Auxiliar" display="https://fingads.net/sf2/presupuesto/files/auxiliar_presupuestario_gasto.php?codigo=710106.01.01.003.001.01.01.001.001.0000&amp;desde=01/05/2023&amp;hasta=31/05/2023&amp;link=si&amp;nompa=SALARIOS%20UNIFICADOS" xr:uid="{90652684-AE94-4491-9E7D-17C3092ABEBC}"/>
    <hyperlink ref="A45" r:id="rId14" tooltip="Click para ver el Auxiliar" display="https://fingads.net/sf2/presupuesto/files/auxiliar_presupuestario_gasto.php?codigo=710203.01.01.003.002.01.01.001.001.0000&amp;desde=01/05/2023&amp;hasta=31/05/2023&amp;link=si&amp;nompa=DECIMO%20TERCER%20SUELDO" xr:uid="{3CD0042C-BCC3-458F-83E3-480FB16CFFE5}"/>
    <hyperlink ref="A47" r:id="rId15" tooltip="Click para ver el Auxiliar" display="https://fingads.net/sf2/presupuesto/files/auxiliar_presupuestario_gasto.php?codigo=710204.01.01.003.003.01.01.001.001.0000&amp;desde=01/05/2023&amp;hasta=31/05/2023&amp;link=si&amp;nompa=DECIMO%20CUARTO%20SUELDO" xr:uid="{518F8092-9403-4348-A7C0-1A06435B6DE8}"/>
    <hyperlink ref="A50" r:id="rId16" tooltip="Click para ver el Auxiliar" display="https://fingads.net/sf2/presupuesto/files/auxiliar_presupuestario_gasto.php?codigo=710601.01.01.003.004.01.01.001.001.0000&amp;desde=01/05/2023&amp;hasta=31/05/2023&amp;link=si&amp;nompa=APORTE%20PATRONAL" xr:uid="{34C42C6B-1B63-4019-A1B4-28EC3113D0DD}"/>
    <hyperlink ref="A52" r:id="rId17" tooltip="Click para ver el Auxiliar" display="https://fingads.net/sf2/presupuesto/files/auxiliar_presupuestario_gasto.php?codigo=710602.01.01.003.005.01.01.001.001.0000&amp;desde=01/05/2023&amp;hasta=31/05/2023&amp;link=si&amp;nompa=FONDOS%20DE%20RESERVA" xr:uid="{C256ED51-FFFD-4262-BBDD-648D803A6E73}"/>
    <hyperlink ref="A55" r:id="rId18" tooltip="Click para ver el Auxiliar" display="https://fingads.net/sf2/presupuesto/files/auxiliar_presupuestario_gasto.php?codigo=710707.01.01.001.017.01.01.001.001.0000&amp;desde=01/05/2023&amp;hasta=31/05/2023&amp;link=si&amp;nompa=VACACIONES%20NO%20GOZADAS" xr:uid="{87DC129D-6AD7-46A9-B985-45E7F7BD9D91}"/>
    <hyperlink ref="A59" r:id="rId19" tooltip="Click para ver el Auxiliar" display="https://fingads.net/sf2/presupuesto/files/auxiliar_presupuestario_gasto.php?codigo=730101.01.01.001.008.01.01.001.001.0000&amp;desde=01/05/2023&amp;hasta=31/05/2023&amp;link=si&amp;nompa=AGUA%20POTABLE" xr:uid="{1B01D2F1-D1BC-4AAE-859C-AE7BD79AC20A}"/>
    <hyperlink ref="A61" r:id="rId20" tooltip="Click para ver el Auxiliar" display="https://fingads.net/sf2/presupuesto/files/auxiliar_presupuestario_gasto.php?codigo=730104.01.01.001.009.01.01.001.001.0000&amp;desde=01/05/2023&amp;hasta=31/05/2023&amp;link=si&amp;nompa=ENERGIA%20ELECTRICA" xr:uid="{613350BD-2617-4B75-B471-4593B192A5A8}"/>
    <hyperlink ref="A63" r:id="rId21" tooltip="Click para ver el Auxiliar" display="https://fingads.net/sf2/presupuesto/files/auxiliar_presupuestario_gasto.php?codigo=730105.01.01.001.010.01.01.001.001.0000&amp;desde=01/05/2023&amp;hasta=31/05/2023&amp;link=si&amp;nompa=TELECOMUNICACIONES" xr:uid="{E4290419-7638-4F2A-B3CF-489273B4FBF1}"/>
    <hyperlink ref="A66" r:id="rId22" tooltip="Click para ver el Auxiliar" display="https://fingads.net/sf2/presupuesto/files/auxiliar_presupuestario_gasto.php?codigo=730204.01.01.003.012.01.01.001.001.0000&amp;desde=01/05/2023&amp;hasta=31/05/2023&amp;link=si&amp;nompa=DIFUSION%20Y%20PUBLICIDAD" xr:uid="{D7A6542F-DC50-4E56-A156-3E9541F9EFE5}"/>
    <hyperlink ref="A68" r:id="rId23" tooltip="Click para ver el Auxiliar" display="https://fingads.net/sf2/presupuesto/files/auxiliar_presupuestario_gasto.php?codigo=730205.01.01.003.023.01.01.001.001.0000&amp;desde=01/05/2023&amp;hasta=31/05/2023&amp;link=si&amp;nompa=ORGANIZACION%20DE%20EVENTOS" xr:uid="{E0E5E606-90AA-4B60-9A2D-3D58FF33AA10}"/>
    <hyperlink ref="A70" r:id="rId24" tooltip="Click para ver el Auxiliar" display="https://fingads.net/sf2/presupuesto/files/auxiliar_presupuestario_gasto.php?codigo=730235.01.01.003.009.01.01.001.001.0000&amp;desde=01/05/2023&amp;hasta=31/05/2023&amp;link=si&amp;nompa=CATERING%202023" xr:uid="{5BE69AAC-9FC0-45C5-947D-6E990623E7C8}"/>
    <hyperlink ref="A71" r:id="rId25" tooltip="Click para ver el Auxiliar" display="https://fingads.net/sf2/presupuesto/files/auxiliar_presupuestario_gasto.php?codigo=730235.01.01.003.033.01.01.001.001.0000&amp;desde=01/05/2023&amp;hasta=31/05/2023&amp;link=si&amp;nompa=SERVICIO%20DE%20ALIMENTACION%20PROYECTO%20IMPULSO%20A%20LA%20CULTURA%202023" xr:uid="{C3F6EABA-3354-4F0C-BEA5-291825E48B0E}"/>
    <hyperlink ref="A74" r:id="rId26" tooltip="Click para ver el Auxiliar" display="https://fingads.net/sf2/presupuesto/files/auxiliar_presupuestario_gasto.php?codigo=730402.01.01.002.002.01.01.001.001.0000&amp;desde=01/05/2023&amp;hasta=31/05/2023&amp;link=si&amp;nompa=MANTENIMIENTO%20DE%20GAD%20PARROQUIAL" xr:uid="{6592BC6A-5FC5-4E12-A9AC-E352F6C16F76}"/>
    <hyperlink ref="A76" r:id="rId27" tooltip="Click para ver el Auxiliar" display="https://fingads.net/sf2/presupuesto/files/auxiliar_presupuestario_gasto.php?codigo=730403.01.01.002.002.01.01.001.001.0000&amp;desde=01/05/2023&amp;hasta=31/05/2023&amp;link=si&amp;nompa=MANTENIMIENTO%20MOBILIARIO%20GAD%20PARROQUIAL" xr:uid="{8E4CEFAC-44CC-4DF4-9F97-77E6044328DC}"/>
    <hyperlink ref="A78" r:id="rId28" tooltip="Click para ver el Auxiliar" display="https://fingads.net/sf2/presupuesto/files/auxiliar_presupuestario_gasto.php?codigo=730404.01.01.003.025.01.01.001.001.0000&amp;desde=01/05/2023&amp;hasta=31/05/2023&amp;link=si&amp;nompa=MAQUINARIA%20Y%20EQUIPO" xr:uid="{FEC65EF4-4263-47CF-A16B-7498581E3098}"/>
    <hyperlink ref="A80" r:id="rId29" tooltip="Click para ver el Auxiliar" display="https://fingads.net/sf2/presupuesto/files/auxiliar_presupuestario_gasto.php?codigo=730405.01.01.002.003.01.01.001.001.0000&amp;desde=01/05/2023&amp;hasta=31/05/2023&amp;link=si&amp;nompa=REPARACION%20Y%20MANTENIMIENTO%20DE%20VEHICULOS" xr:uid="{CD34850F-DBC6-41A5-BCE5-E512EE684711}"/>
    <hyperlink ref="A82" r:id="rId30" tooltip="Click para ver el Auxiliar" display="https://fingads.net/sf2/presupuesto/files/auxiliar_presupuestario_gasto.php?codigo=730417.01.01.003.029.01.01.001.001.0000&amp;desde=01/05/2023&amp;hasta=31/05/2023&amp;link=si&amp;nompa=URBANIZACION%20Y%20EMBELLECIMIENTO%20DE%20ESPACIOS%20PUBLICOS" xr:uid="{8B0363CF-B56D-43DC-876F-FEBCA916AD9B}"/>
    <hyperlink ref="A84" r:id="rId31" tooltip="Click para ver el Auxiliar" display="https://fingads.net/sf2/presupuesto/files/auxiliar_presupuestario_gasto.php?codigo=730419.01.01.003.028.01.01.001.001.0000&amp;desde=01/05/2023&amp;hasta=31/05/2023&amp;link=si&amp;nompa=ADECUACION%20DE%20ESPACIOS%20PUBLICOS%20-%20INSTALACION%20JUEGOS%20INFANTILES,%20GIMNASIO%20AL%20AIRE%20LIBRE" xr:uid="{618D5EE7-2564-4237-BD71-B0F95F0D1ECB}"/>
    <hyperlink ref="A87" r:id="rId32" tooltip="Click para ver el Auxiliar" display="https://fingads.net/sf2/presupuesto/files/auxiliar_presupuestario_gasto.php?codigo=730604.01.01.003.010.01.01.001.001.0000&amp;desde=01/05/2023&amp;hasta=31/05/2023&amp;link=si&amp;nompa=FISCALIZACION" xr:uid="{49D98EE8-2F29-4151-A6E6-C082F8D0BF1E}"/>
    <hyperlink ref="A89" r:id="rId33" tooltip="Click para ver el Auxiliar" display="https://fingads.net/sf2/presupuesto/files/auxiliar_presupuestario_gasto.php?codigo=730605.01.01.003.011.01.01.001.001.0000&amp;desde=01/05/2023&amp;hasta=31/05/2023&amp;link=si&amp;nompa=ESTUDIO%20Y%20DISE%C3%91O%20DE%20PROYECTOS" xr:uid="{6EBC5E2E-6CE7-4A4E-9A3F-7C83FAF61DFF}"/>
    <hyperlink ref="A91" r:id="rId34" tooltip="Click para ver el Auxiliar" display="https://fingads.net/sf2/presupuesto/files/auxiliar_presupuestario_gasto.php?codigo=730613.01.01.003.031.01.01.001.001.0000&amp;desde=01/05/2023&amp;hasta=31/05/2023&amp;link=si&amp;nompa=CAPACITACIONES%20PROFESIONALES" xr:uid="{1C55E15C-0848-49F6-9F07-6FF8EC2F6773}"/>
    <hyperlink ref="A94" r:id="rId35" tooltip="Click para ver el Auxiliar" display="https://fingads.net/sf2/presupuesto/files/auxiliar_presupuestario_gasto.php?codigo=730802.01.01.003.013.01.01.001.001.0000&amp;desde=01/05/2023&amp;hasta=31/05/2023&amp;link=si&amp;nompa=VESTUARIO%20LENCERIA" xr:uid="{A46413C2-8B8E-4BC6-8796-07CAD1F488D9}"/>
    <hyperlink ref="A96" r:id="rId36" tooltip="Click para ver el Auxiliar" display="https://fingads.net/sf2/presupuesto/files/auxiliar_presupuestario_gasto.php?codigo=730803.01.01.003.027.01.01.001.001.0000&amp;desde=01/05/2023&amp;hasta=31/05/2023&amp;link=si&amp;nompa=COMBUSTIBLE" xr:uid="{0F24ACC6-C86E-4416-A9B6-57869A27D04E}"/>
    <hyperlink ref="A98" r:id="rId37" tooltip="Click para ver el Auxiliar" display="https://fingads.net/sf2/presupuesto/files/auxiliar_presupuestario_gasto.php?codigo=730804.01.01.003.014.01.01.001.001.0000&amp;desde=01/05/2023&amp;hasta=31/05/2023&amp;link=si&amp;nompa=MATERIAL%20DE%20OFICINA" xr:uid="{B900D5C3-614A-42F7-A925-BB4ABAB0A105}"/>
    <hyperlink ref="A100" r:id="rId38" tooltip="Click para ver el Auxiliar" display="https://fingads.net/sf2/presupuesto/files/auxiliar_presupuestario_gasto.php?codigo=730805.01.01.003.015.01.01.001.001.0000&amp;desde=01/05/2023&amp;hasta=31/05/2023&amp;link=si&amp;nompa=MATERIAL%20DE%20ASEO" xr:uid="{60424C9C-A302-47DC-9363-45A41683DB93}"/>
    <hyperlink ref="A102" r:id="rId39" tooltip="Click para ver el Auxiliar" display="https://fingads.net/sf2/presupuesto/files/auxiliar_presupuestario_gasto.php?codigo=730811.01.01.003.016.01.01.001.001.0000&amp;desde=01/05/2023&amp;hasta=31/05/2023&amp;link=si&amp;nompa=MATERIAL%20DE%20COSTRUCCION" xr:uid="{8834801B-BFC8-4446-9496-2C30E2CDA41C}"/>
    <hyperlink ref="A104" r:id="rId40" tooltip="Click para ver el Auxiliar" display="https://fingads.net/sf2/presupuesto/files/auxiliar_presupuestario_gasto.php?codigo=730812.01.01.003.017.01.01.001.001.0000&amp;desde=01/05/2023&amp;hasta=31/05/2023&amp;link=si&amp;nompa=MATERIAL%20DIDACTICO" xr:uid="{D37DDE42-2F79-4766-B136-CEE187C97EAE}"/>
    <hyperlink ref="A106" r:id="rId41" tooltip="Click para ver el Auxiliar" display="https://fingads.net/sf2/presupuesto/files/auxiliar_presupuestario_gasto.php?codigo=730813.01.01.002.005.01.01.001.001.0000&amp;desde=01/05/2023&amp;hasta=31/05/2023&amp;link=si&amp;nompa=REPUESTOS%20Y%20ACCESORIOS" xr:uid="{37674D38-1ED8-4F1E-9995-505E8A4DA0DD}"/>
    <hyperlink ref="A108" r:id="rId42" tooltip="Click para ver el Auxiliar" display="https://fingads.net/sf2/presupuesto/files/auxiliar_presupuestario_gasto.php?codigo=730814.01.01.003.018.01.01.001.001.0000&amp;desde=01/05/2023&amp;hasta=31/05/2023&amp;link=si&amp;nompa=SUMINISTROS%20DE%20AGROPECUARIA" xr:uid="{6E349339-5052-4394-948C-EF40FBF1649C}"/>
    <hyperlink ref="A110" r:id="rId43" tooltip="Click para ver el Auxiliar" display="https://fingads.net/sf2/presupuesto/files/auxiliar_presupuestario_gasto.php?codigo=730821.01.01.001.019.01.01.001.001.0000&amp;desde=01/05/2023&amp;hasta=31/05/2023&amp;link=si&amp;nompa=GASTOS%20POR%20EMERGENCIA%20COVID" xr:uid="{6D818EF3-4E21-4DE2-8FA8-CC87BC4C4297}"/>
    <hyperlink ref="A113" r:id="rId44" tooltip="Click para ver el Auxiliar" display="https://fingads.net/sf2/presupuesto/files/auxiliar_presupuestario_gasto.php?codigo=731407.01.01.002.001.01.01.001.001.0000&amp;desde=01/05/2023&amp;hasta=31/05/2023&amp;link=si&amp;nompa=PAGO%20ARRIENDO%20SISTEMA%20CONTABLE" xr:uid="{11B5C28A-1821-4C7C-98B2-B4D2B5807A79}"/>
    <hyperlink ref="A114" r:id="rId45" tooltip="Click para ver el Auxiliar" display="https://fingads.net/sf2/presupuesto/files/auxiliar_presupuestario_gasto.php?codigo=731407.01.01.003.032.01.01.001.001.0000&amp;desde=01/05/2023&amp;hasta=31/05/2023&amp;link=si&amp;nompa=ARRIENDO%20PAGINA%20WEB" xr:uid="{8B01050B-4C31-43F3-ABA7-74E33383021C}"/>
    <hyperlink ref="A116" r:id="rId46" tooltip="Click para ver el Auxiliar" display="https://fingads.net/sf2/presupuesto/files/auxiliar_presupuestario_gasto.php?codigo=731408.01.01.002.009.01.01.001.001.0000&amp;desde=01/05/2023&amp;hasta=31/05/2023&amp;link=si&amp;nompa=SIMBOLOS%20PATRIOS" xr:uid="{4B290E44-1323-4613-8749-11E7BC728388}"/>
    <hyperlink ref="A119" r:id="rId47" tooltip="Click para ver el Auxiliar" display="https://fingads.net/sf2/presupuesto/files/auxiliar_presupuestario_gasto.php?codigo=731512.01.01.002.007.01.01.001.001.0000&amp;desde=01/05/2023&amp;hasta=31/05/2023&amp;link=si&amp;nompa=ADQUISICION%20POLLITOS%20PIO%20PIO" xr:uid="{871FBB3D-131F-4CDD-96B9-1F22D8BA61F3}"/>
    <hyperlink ref="A122" r:id="rId48" tooltip="Click para ver el Auxiliar" display="https://fingads.net/sf2/presupuesto/files/auxiliar_presupuestario_gasto.php?codigo=750104.01.01.003.029.01.01.001.001.0000&amp;desde=01/05/2023&amp;hasta=31/05/2023&amp;link=si&amp;nompa=URBANIZACION%20Y%20EMBELLECIMIENTO%20DE%20ESPACIOS%20PUBLICOS" xr:uid="{E1F97225-9FC9-4DA9-8309-056876EBB3FF}"/>
    <hyperlink ref="A124" r:id="rId49" tooltip="Click para ver el Auxiliar" display="https://fingads.net/sf2/presupuesto/files/auxiliar_presupuestario_gasto.php?codigo=750199.01.01.003.028.01.01.001.001.0000&amp;desde=01/05/2023&amp;hasta=31/05/2023&amp;link=si&amp;nompa=ADECUACION%20DE%20ESPACIOS%20PUBLICOS" xr:uid="{718232CC-17CA-4371-8711-29F707545C0F}"/>
    <hyperlink ref="A127" r:id="rId50" tooltip="Click para ver el Auxiliar" display="https://fingads.net/sf2/presupuesto/files/auxiliar_presupuestario_gasto.php?codigo=770102.01.01.003.020.01.01.001.001.0000&amp;desde=01/05/2023&amp;hasta=31/05/2023&amp;link=si&amp;nompa=TASAS%20GENERALES%20IMPUESTOS" xr:uid="{1BF774E0-BD62-48DC-9057-93706861A582}"/>
    <hyperlink ref="A130" r:id="rId51" tooltip="Click para ver el Auxiliar" display="https://fingads.net/sf2/presupuesto/files/auxiliar_presupuestario_gasto.php?codigo=770201.01.01.002.006.01.01.001.001.0000&amp;desde=01/05/2023&amp;hasta=31/05/2023&amp;link=si&amp;nompa=REGULARIZACION%20DE%20BIENES%20DE%20LARGA%20DURACION" xr:uid="{D0F1C018-63E1-40C5-A979-A2237C744F67}"/>
    <hyperlink ref="A132" r:id="rId52" tooltip="Click para ver el Auxiliar" display="https://fingads.net/sf2/presupuesto/files/auxiliar_presupuestario_gasto.php?codigo=770203.01.01.003.024.01.01.001.001.0000&amp;desde=01/05/2023&amp;hasta=31/05/2023&amp;link=si&amp;nompa=COMISIONES%20BANCARIAS" xr:uid="{3471C59E-C232-4C72-8E24-EFFE3185EA00}"/>
    <hyperlink ref="A135" r:id="rId53" tooltip="Click para ver el Auxiliar" display="https://fingads.net/sf2/presupuesto/files/auxiliar_presupuestario_gasto.php?codigo=780101.01.01.001.015.01.01.001.001.0000&amp;desde=01/05/2023&amp;hasta=31/05/2023&amp;link=si&amp;nompa=APORTE%20CINCO%20POR%20MIL%20CONTRALORIA" xr:uid="{EA074E3A-D700-4408-8215-E89DF38320BF}"/>
    <hyperlink ref="A137" r:id="rId54" tooltip="Click para ver el Auxiliar" display="https://fingads.net/sf2/presupuesto/files/auxiliar_presupuestario_gasto.php?codigo=780102.01.01.001.013.01.01.001.001.0000&amp;desde=01/05/2023&amp;hasta=31/05/2023&amp;link=si&amp;nompa=APORTE%20CONAGIPARE%20NACIONAL" xr:uid="{CCFC39AC-A5EF-48BC-A2AE-34A44550BD8F}"/>
    <hyperlink ref="A138" r:id="rId55" tooltip="Click para ver el Auxiliar" display="https://fingads.net/sf2/presupuesto/files/auxiliar_presupuestario_gasto.php?codigo=780102.01.01.001.014.01.01.001.001.0000&amp;desde=01/05/2023&amp;hasta=31/05/2023&amp;link=si&amp;nompa=APORTE%20CONAGOPARE%20PROVINCIAL" xr:uid="{21E02607-0ED5-4283-99E7-FA50A3860BE6}"/>
    <hyperlink ref="A141" r:id="rId56" tooltip="Click para ver el Auxiliar" display="https://fingads.net/sf2/presupuesto/files/auxiliar_presupuestario_gasto.php?codigo=840103.01.01.003.026.01.01.001.001.0000&amp;desde=01/05/2023&amp;hasta=31/05/2023&amp;link=si&amp;nompa=MOBILIARIO" xr:uid="{84F4EDFD-B4AC-480B-9042-21A9E31A0EF3}"/>
    <hyperlink ref="A145" r:id="rId57" tooltip="Click para ver el Auxiliar" display="https://fingads.net/sf2/presupuesto/files/auxiliar_presupuestario_gasto.php?codigo=970101.01.01.001.022.01.01.001.001.0000&amp;desde=01/05/2023&amp;hasta=31/05/2023&amp;link=si&amp;nompa=PAGO%20IMPUESTO%20A%20LA%20RENTA%20A%C3%91OS%20ANTERIORES" xr:uid="{2746122A-AC87-4212-9B38-693665BCC9C8}"/>
  </hyperlinks>
  <pageMargins left="0.7" right="0.7" top="0.75" bottom="0.75" header="0.3" footer="0.3"/>
  <pageSetup orientation="portrait" r:id="rId5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2024-02-06T19:33:37Z</dcterms:created>
  <dcterms:modified xsi:type="dcterms:W3CDTF">2024-02-07T15:21:15Z</dcterms:modified>
</cp:coreProperties>
</file>