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TESORERIA 2024\LOTAIP 2024\6 PRESUPUESTO DE LA INSTITUCION\"/>
    </mc:Choice>
  </mc:AlternateContent>
  <bookViews>
    <workbookView xWindow="0" yWindow="0" windowWidth="20490" windowHeight="7035" activeTab="2"/>
  </bookViews>
  <sheets>
    <sheet name="Conjunto de datos" sheetId="2" r:id="rId1"/>
    <sheet name="Metadatos" sheetId="3" r:id="rId2"/>
    <sheet name="Diccionario " sheetId="4" r:id="rId3"/>
  </sheets>
  <calcPr calcId="152511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90" i="2" l="1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55" i="2"/>
  <c r="N3" i="2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2" i="2"/>
</calcChain>
</file>

<file path=xl/sharedStrings.xml><?xml version="1.0" encoding="utf-8"?>
<sst xmlns="http://schemas.openxmlformats.org/spreadsheetml/2006/main" count="507" uniqueCount="271">
  <si>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</si>
  <si>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</si>
  <si>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</si>
  <si>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</si>
  <si>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</si>
  <si>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</si>
  <si>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</si>
  <si>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</si>
  <si>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</si>
  <si>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</si>
  <si>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</si>
  <si>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</si>
  <si>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</si>
  <si>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</si>
  <si>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</si>
  <si>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</si>
  <si>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</si>
  <si>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</si>
  <si>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</si>
  <si>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</si>
  <si>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</si>
  <si>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</si>
  <si>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</si>
  <si>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</si>
  <si>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</si>
  <si>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</si>
  <si>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</si>
  <si>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</si>
  <si>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</si>
  <si>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</si>
  <si>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</si>
  <si>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</si>
  <si>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</si>
  <si>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</si>
  <si>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</si>
  <si>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</si>
  <si>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</si>
  <si>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</si>
  <si>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</si>
  <si>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</si>
  <si>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Tesoreria</t>
  </si>
  <si>
    <t>tesoreria@sanjuan.gob.ec</t>
  </si>
  <si>
    <t xml:space="preserve">No Aplica </t>
  </si>
  <si>
    <t xml:space="preserve">GAD Parroquial Rural San Juan </t>
  </si>
  <si>
    <t xml:space="preserve">Ing.Paola Santillan Espinoza </t>
  </si>
  <si>
    <t>18.06.08</t>
  </si>
  <si>
    <t>19.04.99</t>
  </si>
  <si>
    <t>28.06.08</t>
  </si>
  <si>
    <t>37.01.01</t>
  </si>
  <si>
    <t>38.01.08</t>
  </si>
  <si>
    <t>51.01.05</t>
  </si>
  <si>
    <t>51.01.06</t>
  </si>
  <si>
    <t>51.02.03</t>
  </si>
  <si>
    <t>51.02.04</t>
  </si>
  <si>
    <t>51.05.10</t>
  </si>
  <si>
    <t>51.06.01</t>
  </si>
  <si>
    <t>51.06.02</t>
  </si>
  <si>
    <t>53.01.01</t>
  </si>
  <si>
    <t>53.01.04</t>
  </si>
  <si>
    <t>53.01.05</t>
  </si>
  <si>
    <t>53.02.01</t>
  </si>
  <si>
    <t>53.02.04</t>
  </si>
  <si>
    <t>53.02.07</t>
  </si>
  <si>
    <t>53.03.03</t>
  </si>
  <si>
    <t>53.07.01</t>
  </si>
  <si>
    <t>53.07.02</t>
  </si>
  <si>
    <t>53.07.04</t>
  </si>
  <si>
    <t>53.08.02</t>
  </si>
  <si>
    <t>53.08.04</t>
  </si>
  <si>
    <t>53.08.05</t>
  </si>
  <si>
    <t>57.02.01</t>
  </si>
  <si>
    <t>57.02.03</t>
  </si>
  <si>
    <t>58.01.01</t>
  </si>
  <si>
    <t>58.01.02</t>
  </si>
  <si>
    <t>71.01.06</t>
  </si>
  <si>
    <t>71.02.03</t>
  </si>
  <si>
    <t>71.02.04</t>
  </si>
  <si>
    <t>71.05.10</t>
  </si>
  <si>
    <t>71.06.01</t>
  </si>
  <si>
    <t>71.06.02</t>
  </si>
  <si>
    <t>73.01.04</t>
  </si>
  <si>
    <t>73.02.01</t>
  </si>
  <si>
    <t>73.02.02</t>
  </si>
  <si>
    <t>73.02.04</t>
  </si>
  <si>
    <t>73.02.05</t>
  </si>
  <si>
    <t>73.02.07</t>
  </si>
  <si>
    <t>73.04.02</t>
  </si>
  <si>
    <t>73.04.03</t>
  </si>
  <si>
    <t>73.04.04</t>
  </si>
  <si>
    <t>73.04.19</t>
  </si>
  <si>
    <t>73.06.01</t>
  </si>
  <si>
    <t>73.06.06</t>
  </si>
  <si>
    <t>73.06.12</t>
  </si>
  <si>
    <t>73.07.01</t>
  </si>
  <si>
    <t>73.07.04</t>
  </si>
  <si>
    <t>73.08.02</t>
  </si>
  <si>
    <t>73.08.04</t>
  </si>
  <si>
    <t>73.08.05</t>
  </si>
  <si>
    <t>73.08.07</t>
  </si>
  <si>
    <t>73.08.11</t>
  </si>
  <si>
    <t>73.08.14</t>
  </si>
  <si>
    <t>73.08.20</t>
  </si>
  <si>
    <t>73.08.27</t>
  </si>
  <si>
    <t>73.14.03</t>
  </si>
  <si>
    <t>73.14.04</t>
  </si>
  <si>
    <t>73.14.06</t>
  </si>
  <si>
    <t>73.14.08</t>
  </si>
  <si>
    <t>73.14.11</t>
  </si>
  <si>
    <t>73.99.01</t>
  </si>
  <si>
    <t>75.01.01</t>
  </si>
  <si>
    <t>75.01.03</t>
  </si>
  <si>
    <t>75.01.04</t>
  </si>
  <si>
    <t>75.01.07</t>
  </si>
  <si>
    <t>75.05.01</t>
  </si>
  <si>
    <t>77.01.02</t>
  </si>
  <si>
    <t>77.02.01</t>
  </si>
  <si>
    <t>77.02.03</t>
  </si>
  <si>
    <t>78.01.02</t>
  </si>
  <si>
    <t>84.01.03</t>
  </si>
  <si>
    <t>84.01.04</t>
  </si>
  <si>
    <t>84.01.06</t>
  </si>
  <si>
    <t>84.01.07</t>
  </si>
  <si>
    <t>97.01.01</t>
  </si>
  <si>
    <t>OTROS NO ESPECIFICADOS [ Actividades del GAD ]</t>
  </si>
  <si>
    <t>APORTE A JUNTAS PARROQUIALES RURALES [ Actividades del GAD ]</t>
  </si>
  <si>
    <t>DE FONDOS GOBIERNO CENTRAL [ Actividades del GAD ]</t>
  </si>
  <si>
    <t>De anticipos por Devengar de Ejercicios Anteriores de Gobiernos Autónomos Descentralizados y Empresa [ Actividades del GAD ]</t>
  </si>
  <si>
    <t>REMUNERACIONES UNIFICADAS [ Actividades del GAD ]</t>
  </si>
  <si>
    <t>SALARIOS UNIFICADOS [ Actividades del GAD ]</t>
  </si>
  <si>
    <t>DECIMOTERCER SUELDO [ Actividades del GAD ]</t>
  </si>
  <si>
    <t>DECIMOCUARTO SUELDO [ Actividades del GAD ]</t>
  </si>
  <si>
    <t>Servicios Personales por Contrato [ Actividades del GAD ]</t>
  </si>
  <si>
    <t>APORTE PATRONAL [ Actividades del GAD ]</t>
  </si>
  <si>
    <t>FONDO DE RESERVA [ Actividades del GAD ]</t>
  </si>
  <si>
    <t>AGUA POTABLE [ Actividades del GAD ]</t>
  </si>
  <si>
    <t>ENERGÍA ELÉCTRICA [ Actividades del GAD ]</t>
  </si>
  <si>
    <t>TELECOMUNICACIONES [ Actividades del GAD ]</t>
  </si>
  <si>
    <t>TRANSPORTE DE PERSONAL [ Actividades del GAD ]</t>
  </si>
  <si>
    <t>EDICIÓN, IMPRESIÓN, REPRODUCCIÓN Y PUBLICACIONES [ Actividades del GAD ]</t>
  </si>
  <si>
    <t>DIFUSIÓN, INFORMACIÓN Y PUBLICIDAD [ Actividades del GAD ]</t>
  </si>
  <si>
    <t>VIÁTICOS Y SUBSISTENCIAS EN EL INTERIOR [ Actividades del GAD ]</t>
  </si>
  <si>
    <t>DESARROLLO, ACTUALIZACIÓN, ASISTENCIA TÉCNICA Y SOPORTE DE SISTEMAS INFORMÁTICOS [ Actividades del GAD ]</t>
  </si>
  <si>
    <t>ARRENDAMIENTO Y LICENCIAS DE USO DE PAQUETES INFORMÁTICOS [ Actividades del GAD ]</t>
  </si>
  <si>
    <t>MANTENIMIENTO Y REPARACIÓN DE EQUIPOS Y SISTEMAS INFORMÁTICOS [ Actividades del GAD ]</t>
  </si>
  <si>
    <t>VESTUARIO, LENCERIA Y PRENDAS DE PROTECCION [ Actividades del GAD ]</t>
  </si>
  <si>
    <t>MATERIALES DE OFICINA [ Actividades del GAD ]</t>
  </si>
  <si>
    <t>MATERIALES DE ASEO [ Actividades del GAD ]</t>
  </si>
  <si>
    <t>SEGUROS [ Actividades del GAD ]</t>
  </si>
  <si>
    <t>COMISIONES BANCARIAS [ Actividades del GAD ]</t>
  </si>
  <si>
    <t>AL GOBIERNO CENTRAL [ Actividades del GAD ]</t>
  </si>
  <si>
    <t>A ENTIDADES DESCENTRALIZADAS Y AUTÓNOMAS [ Actividades del GAD ]</t>
  </si>
  <si>
    <t>Salarios Unificados [ Actividades del GAD ]</t>
  </si>
  <si>
    <t>ENERGIA ELECTRICA [ Actividades del GAD ]</t>
  </si>
  <si>
    <t>FLETES Y MANIOBRAS [ Actividades del GAD ]</t>
  </si>
  <si>
    <t>EDICION, IMPRESION, REPRODUCCION, PUBLICACIO, SUSCRIPCIONES. [ Actividades del GAD ]</t>
  </si>
  <si>
    <t>ESPECTACULOS CULTURALES Y SOCIALES [ Actividades del GAD ]</t>
  </si>
  <si>
    <t>Espectáculos Culturales y Sociales [ Actividades del GAD ]</t>
  </si>
  <si>
    <t>EDIFICIOS, LOCALES, RESIDENCIAS Y CABLEADO ESTRUCTURADO (MANTENIMIENTO, REPARACIÓN E [ Actividades del GAD ]</t>
  </si>
  <si>
    <t>MOBILIARIOS (INSTALACIÓN, MANTENIMIENTO Y REPARACIÓN) [ Actividades del GAD ]</t>
  </si>
  <si>
    <t>MAQUINARIASY EQUIPOS (INSTALACION MANTENIMIENTO Y REPARACION) [ Actividades del GAD ]</t>
  </si>
  <si>
    <t>CAPACITACION DE SERVIDORES PUBLICOS [ Actividades del GAD ]</t>
  </si>
  <si>
    <t>MANTENIMIENTO Y REPARACION DE EQUIPOS Y SIST. INFORMATICOS [ Actividades del GAD ]</t>
  </si>
  <si>
    <t>VESTUARIO LENCERIA Y PRENDAS DE PROTECCION [ Actividades del GAD ]</t>
  </si>
  <si>
    <t>MATERIAL DE ASEO [ Actividades del GAD ]</t>
  </si>
  <si>
    <t>INSUMO,BIENES, MATERIALES Y SUMINISTROS PARA LA CONTRUCCION [ Actividades del GAD ]</t>
  </si>
  <si>
    <t>MENAJE Y ACCESORIOS DESCARTABLES [ Actividades del GAD ]</t>
  </si>
  <si>
    <t>Uniformes Deportivos [ Actividades del GAD ]</t>
  </si>
  <si>
    <t>MOBILIARIOS [ Actividades del GAD ]</t>
  </si>
  <si>
    <t>MAQUINARIAS Y EQUIPOS [ Actividades del GAD ]</t>
  </si>
  <si>
    <t>HERRAMIENTAS [ Actividades del GAD ]</t>
  </si>
  <si>
    <t>BIENES ARTISTICOS, CULTURALES, DEPORTIVOS Y SIMBOLOS PATRIOS [ Actividades del GAD ]</t>
  </si>
  <si>
    <t>BIENES ARTISTICOS, CULTURALES, DEPORTIVOS Y SIMBOLOS PATRIOS. [ Actividades del GAD ]</t>
  </si>
  <si>
    <t>PARTES Y REPUESTOS [ Actividades del GAD ]</t>
  </si>
  <si>
    <t>Asignaciones a Distribuir [ Actividades del GAD ]</t>
  </si>
  <si>
    <t>De Agua [ Actividades del GAD ]</t>
  </si>
  <si>
    <t>ALCANTARILLADO [ Actividades del GAD ]</t>
  </si>
  <si>
    <t>URBANIZACION Y EMBELLECIMIENTO [ Actividades del GAD ]</t>
  </si>
  <si>
    <t>De Construcciones y Edificaciones [ Actividades del GAD ]</t>
  </si>
  <si>
    <t>EN OBRAS DE INFRAESTRUCTURAS [ Actividades del GAD ]</t>
  </si>
  <si>
    <t>SEGUROS Y REASEGUROS [ Actividades del GAD ]</t>
  </si>
  <si>
    <t>A ENTIDADES DESCENTRALIZADAS Y AUTONOMAS [ Actividades del GAD ]</t>
  </si>
  <si>
    <t>MOBILIARIO [ Actividades del GAD ]</t>
  </si>
  <si>
    <t>MAQUINARAS Y EQUIPOS [ Actividades del GAD ]</t>
  </si>
  <si>
    <t>EQUIPOS, SISTEMAS Y PAQUETES INFORMÁTICOS [ Actividades del GAD ]</t>
  </si>
  <si>
    <t>TRANSFERENCIAS Y DONACIONES CORRIENTES</t>
  </si>
  <si>
    <t>OTROS INGRESOS</t>
  </si>
  <si>
    <t>TRANSFERENCIAS Y DONACIONES DE CAPITAL</t>
  </si>
  <si>
    <t>SALDOS DISPONIBLES</t>
  </si>
  <si>
    <t>CUENTAS PENDIENTES POR COBRAR</t>
  </si>
  <si>
    <t>GASTOS EN PERSONAL</t>
  </si>
  <si>
    <t>BIENES Y SERVICIOS DE CONSUMO</t>
  </si>
  <si>
    <t>GASTO EN PERSONAL PARA INVERSION</t>
  </si>
  <si>
    <t>BIENES Y SERVICIOS PARA INVERSION</t>
  </si>
  <si>
    <t>OBRAS PUBLICAS</t>
  </si>
  <si>
    <t>BIENES DE LARGA DURACION</t>
  </si>
  <si>
    <t>28.01.01</t>
  </si>
  <si>
    <t>73.02.03</t>
  </si>
  <si>
    <t>73.02.35</t>
  </si>
  <si>
    <t>73.08.01</t>
  </si>
  <si>
    <t>73.08.12</t>
  </si>
  <si>
    <t>73.08.25</t>
  </si>
  <si>
    <t>73.08.26</t>
  </si>
  <si>
    <t>APORTES A JUNTAS PARROQUIALES RURALES [ Actividades del GAD ]</t>
  </si>
  <si>
    <t>DEL PRESUPUESTO GENERAL DEL ESTADO [ CDI ]</t>
  </si>
  <si>
    <t>DEL PRESUPUESTO GENERAL DEL ESTADO [ Atencion al Adulto Mayor ]</t>
  </si>
  <si>
    <t xml:space="preserve">   DECIMO TERCER SUELDO [ Actividades del GAD ]</t>
  </si>
  <si>
    <t xml:space="preserve">    Decimatercera Remuneracion [ CDI ]</t>
  </si>
  <si>
    <t xml:space="preserve">   Decimatercera Remuneracion [ Atencion al Adulto Mayor ]</t>
  </si>
  <si>
    <t xml:space="preserve">   DECIMATERCERA REMUNERACION [ Atencion al Adulto Mayor ]</t>
  </si>
  <si>
    <t xml:space="preserve">    DECIMO CUARTO SUELDO [ Actividades del GAD ]</t>
  </si>
  <si>
    <t xml:space="preserve">    Decimacuarta Remuneracion [ CDI ]</t>
  </si>
  <si>
    <t xml:space="preserve">   Decimacuarta Remuneracion [ Atencion al Adulto Mayor ]</t>
  </si>
  <si>
    <t xml:space="preserve"> SERVICIOS OCACIONALES POR CONTRATO [ Actividades del GAD ]</t>
  </si>
  <si>
    <t xml:space="preserve">    Servicios Ocasiales por Contrato [ CDI ]</t>
  </si>
  <si>
    <t xml:space="preserve">   Servicios Ocasiales por Contrato [ Atencion al Adulto Mayor ]</t>
  </si>
  <si>
    <t xml:space="preserve"> APORTES PATRONALES IESS [ Actividades del GAD ]</t>
  </si>
  <si>
    <t xml:space="preserve"> Aportes Patronales [ CDI ]</t>
  </si>
  <si>
    <t xml:space="preserve"> Aporte Patronales [ Atencion al Adulto Mayor ]</t>
  </si>
  <si>
    <t xml:space="preserve"> FONDOS DE RESERVA [ Actividades del GAD ]</t>
  </si>
  <si>
    <t xml:space="preserve"> Fondos de Reserva [ CDI ]</t>
  </si>
  <si>
    <t xml:space="preserve"> Fondos de Reserva [ Atencion al Adulto Mayor ]</t>
  </si>
  <si>
    <t xml:space="preserve">  ENERGIA ELECTRICA [ CDI ]</t>
  </si>
  <si>
    <t xml:space="preserve"> ENERGIA ELECTRICA [ Atencion al Adulto Mayor ]</t>
  </si>
  <si>
    <t xml:space="preserve"> TRANSPORTE DE PERSONAL [ Actividades del GAD ]</t>
  </si>
  <si>
    <t xml:space="preserve"> TRANSPORTE DE PERSONAL [ Atencion al Adulto Mayor ]</t>
  </si>
  <si>
    <t xml:space="preserve"> Transporte de Personal [ Atencion al Adulto Mayor ]</t>
  </si>
  <si>
    <t>ALMACENAMIENTO, EMBALAJE, DESEMBALAJE , ENVASE, DESENVASE Y RECARGA DE EXTINTORES [ Atencion al Adulto Mayor ]</t>
  </si>
  <si>
    <t>ESPECTACULOS CULTURALES Y SOCIALES. [ Atencion al Adulto Mayor ]</t>
  </si>
  <si>
    <t xml:space="preserve"> ESPECTACULOS CULTURALES Y SOCIALES [ Atencion al Adulto Mayor ]</t>
  </si>
  <si>
    <t xml:space="preserve"> Espectáculos Culturales y Sociales [ Atencion al Adulto Mayor ]</t>
  </si>
  <si>
    <t xml:space="preserve"> Espectáculos Culturales y Sociales [ Actividades del GAD ]</t>
  </si>
  <si>
    <t xml:space="preserve"> DIFUSION, INFORMAC.ION Y PUBLICIDAD [ Actividades del GAD ]</t>
  </si>
  <si>
    <t>SERVICIO DE ALIMENTACION [ CDI ]</t>
  </si>
  <si>
    <t>Servicio de Alimentación [ Atencion al Adulto Mayor ]</t>
  </si>
  <si>
    <t>MANTENIMIENTO DE EDIFICIOS LOCALES Y RESIDENCIAS [ CDI ]</t>
  </si>
  <si>
    <t>INTALACION MANTENIMIENTO Y REPARACION DE BIENES DEPORTIVOS [ Actividades del GAD ]</t>
  </si>
  <si>
    <t>CONSULTORÍA, ASESORÍA E INVESTIGACIÓN ESPECIALIZADA [ Actividades del GAD ]</t>
  </si>
  <si>
    <t>Honorarios por Contratos Civiles de Servicios [ Actividades del GAD ]</t>
  </si>
  <si>
    <t>ESARROLLO, ACTUALIZACIÓN, ASISTENCIA TÉCNICA Y SOPORTE DE SISTEMAS INFORMÁTICOS [ Actividades del GAD ]</t>
  </si>
  <si>
    <t>ALIMENTOS Y BEBIDAS [ Atencion al Adulto Mayor ]</t>
  </si>
  <si>
    <t>VESTUARIO, LENCERIA, Y PRENDAS DE PROTECCION. [ CDI ]</t>
  </si>
  <si>
    <t>VESTUARIO, LENCERIA, PRENDAS DE PROTECCION [ Atencion al Adulto Mayor ]</t>
  </si>
  <si>
    <t xml:space="preserve"> MATERIALES DE OFICINA [ CDI ]</t>
  </si>
  <si>
    <t>MATERALES DE OFICINA [ Atencion al Adulto Mayor ]</t>
  </si>
  <si>
    <t>MATERIALES DE OFICINA [ Atencion al Adulto Mayor ]</t>
  </si>
  <si>
    <t>MATERIAL DE OFICINA [ Atencion al Adulto Mayor ]</t>
  </si>
  <si>
    <t>MATERIALES DE ASEO [ CDI ]</t>
  </si>
  <si>
    <t xml:space="preserve">   MATERIALES DE ASEO [ Atencion al Adulto Mayor ]</t>
  </si>
  <si>
    <t xml:space="preserve">   MATERIAL DE ASEO [ Atencion al Adulto Mayor ]</t>
  </si>
  <si>
    <t xml:space="preserve">    Materiales de Impresión, Fotografía, Reproducción y Publicaciones [ CDI ]</t>
  </si>
  <si>
    <t xml:space="preserve">   Materiales de Impresión, Fotografía, Reproducción y Publicaciones [ Actividades del GAD ]</t>
  </si>
  <si>
    <t xml:space="preserve">   Materiales de Impresión, Fotografía, Reproducción y Publicaciones [ Atencion al Adulto Mayor ]</t>
  </si>
  <si>
    <t>Insumos,MaterialesySuministrosparaConstrucción,Electricidad,Plomería,Carpintería,SeñalizaciónVial,Na [ Atencion al Adulto Mayor ]</t>
  </si>
  <si>
    <t>MATERIAL DIDACTICO [ CDI ]</t>
  </si>
  <si>
    <t xml:space="preserve">  MATERIAL DIDACTICO [ Atencion al Adulto Mayor ]</t>
  </si>
  <si>
    <t xml:space="preserve"> SUMINISTROS PARA ACTIVIDADES AGROPECURIAS PESCA Y CAZA [ Actividades del GAD ]</t>
  </si>
  <si>
    <t xml:space="preserve">  AYUDAS TECNICAS PARA COMPENSAR DISCAPACIDADES [ Atencion al Adulto Mayor ]</t>
  </si>
  <si>
    <t xml:space="preserve"> DISPOSITIVOS MEDICOS DE USO GENERAL [ Atencion al Adulto Mayor ]</t>
  </si>
  <si>
    <t xml:space="preserve"> Dispositivos Médicos de Uso General [ Atencion al Adulto Mayor ]</t>
  </si>
  <si>
    <t>MAQUINARIAS Y EQUIPOS [ CDI ]</t>
  </si>
  <si>
    <t>TASAS GENERALES IMPUESTOS CONTRIBUCIONES PERMISOS LICENCIAS Y PATENTES [ Actividades del GAD ]</t>
  </si>
  <si>
    <t>Comisiones Bancarias [ CDI ]</t>
  </si>
  <si>
    <t>Comisiones Bancarias [ Atencion al Adulto Mayor ]</t>
  </si>
  <si>
    <t>Comisiones Bancarias [ Actividades del GAD ]</t>
  </si>
  <si>
    <t>MAQUINARIAS Y EQUIPOS [ Atencion al Adulto Mayor ]</t>
  </si>
  <si>
    <t>DE CUENTAS POR PAGAR [ Actividades del GAD ]</t>
  </si>
  <si>
    <t>OTROS EGRESOS CORRIENTES</t>
  </si>
  <si>
    <t>TRANSFERENCIAS O DONACIONES CORRIENTES</t>
  </si>
  <si>
    <t>OTROS EGRESOS DE INVERSIÓN</t>
  </si>
  <si>
    <t>TRANSFERENCIAS O DONACIONES PARA INVERSION</t>
  </si>
  <si>
    <t>PASIVO CIRCULANTE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</si>
</sst>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$&quot;* #,##0.00_ ;_ &quot;$&quot;* \-#,##0.00_ ;_ &quot;$&quot;* &quot;-&quot;??_ ;_ @_ "/>
    <numFmt numFmtId="164" formatCode="yyyy\-mm\-dd;@"/>
  </numFmts>
  <fonts count="12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9" fontId="1" fillId="0" borderId="3" xfId="3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4" fontId="0" fillId="0" borderId="2" xfId="2" applyFont="1" applyBorder="1"/>
    <xf numFmtId="0" fontId="2" fillId="2" borderId="6" xfId="0" applyFont="1" applyFill="1" applyBorder="1" applyAlignment="1">
      <alignment horizontal="center" vertical="center" wrapText="1"/>
    </xf>
  </cellXfs>
  <cellStyles count="4">
    <cellStyle name="Hipervínculo" xfId="1" builtinId="8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sanjuan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activeCell="C1" sqref="C1"/>
    </sheetView>
  </sheetViews>
  <sheetFormatPr baseColWidth="10" defaultColWidth="14.42578125" defaultRowHeight="15" customHeight="1" x14ac:dyDescent="0.25"/>
  <cols>
    <col min="1" max="1" width="8" customWidth="1"/>
    <col min="2" max="2" width="40.28515625" customWidth="1"/>
    <col min="3" max="3" width="54.42578125" customWidth="1"/>
    <col min="4" max="4" width="12" bestFit="1" customWidth="1"/>
    <col min="5" max="5" width="12.140625" bestFit="1" customWidth="1"/>
    <col min="6" max="6" width="12" bestFit="1" customWidth="1"/>
    <col min="7" max="7" width="11.42578125" bestFit="1" customWidth="1"/>
    <col min="8" max="8" width="15.7109375" bestFit="1" customWidth="1"/>
    <col min="9" max="10" width="12" bestFit="1" customWidth="1"/>
    <col min="11" max="11" width="15.85546875" customWidth="1"/>
    <col min="12" max="12" width="11" bestFit="1" customWidth="1"/>
    <col min="13" max="13" width="10.42578125" bestFit="1" customWidth="1"/>
    <col min="14" max="14" width="21.42578125" customWidth="1"/>
    <col min="15" max="26" width="10" customWidth="1"/>
  </cols>
  <sheetData>
    <row r="1" spans="1:26" ht="37.5" customHeight="1" x14ac:dyDescent="0.25">
      <c r="A1" s="21" t="s">
        <v>0</v>
      </c>
      <c r="B1" s="21" t="s">
        <v>1</v>
      </c>
      <c r="C1" s="27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5" t="s">
        <v>9</v>
      </c>
      <c r="K1" s="21" t="s">
        <v>10</v>
      </c>
      <c r="L1" s="21" t="s">
        <v>11</v>
      </c>
      <c r="M1" s="21" t="s">
        <v>12</v>
      </c>
      <c r="N1" s="2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 x14ac:dyDescent="0.25">
      <c r="A2" t="s">
        <v>45</v>
      </c>
      <c r="B2" s="17" t="s">
        <v>184</v>
      </c>
      <c r="C2" t="s">
        <v>202</v>
      </c>
      <c r="D2" s="26">
        <v>150000</v>
      </c>
      <c r="E2" s="26">
        <v>0</v>
      </c>
      <c r="F2" s="26">
        <v>150000</v>
      </c>
      <c r="G2" s="26">
        <v>0</v>
      </c>
      <c r="H2" s="26">
        <v>0</v>
      </c>
      <c r="I2" s="26">
        <v>0</v>
      </c>
      <c r="J2" s="26">
        <v>0</v>
      </c>
      <c r="K2" s="26">
        <v>150000</v>
      </c>
      <c r="L2" s="26">
        <v>0</v>
      </c>
      <c r="M2" s="26">
        <v>0</v>
      </c>
      <c r="N2" s="24">
        <f>H2/F2</f>
        <v>0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25">
      <c r="A3" t="s">
        <v>46</v>
      </c>
      <c r="B3" s="17" t="s">
        <v>185</v>
      </c>
      <c r="C3" t="s">
        <v>123</v>
      </c>
      <c r="D3" s="26">
        <v>1000</v>
      </c>
      <c r="E3" s="26">
        <v>0</v>
      </c>
      <c r="F3" s="26">
        <v>1000</v>
      </c>
      <c r="G3" s="26">
        <v>0</v>
      </c>
      <c r="H3" s="26">
        <v>223.63</v>
      </c>
      <c r="I3" s="26">
        <v>223.63</v>
      </c>
      <c r="J3" s="26">
        <v>223.63</v>
      </c>
      <c r="K3" s="26">
        <v>776.37</v>
      </c>
      <c r="L3" s="26">
        <v>0</v>
      </c>
      <c r="M3" s="26">
        <v>0</v>
      </c>
      <c r="N3" s="24">
        <f t="shared" ref="N3:N65" si="0">H3/F3</f>
        <v>0.22363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t="s">
        <v>195</v>
      </c>
      <c r="B4" s="18" t="s">
        <v>186</v>
      </c>
      <c r="C4" t="s">
        <v>203</v>
      </c>
      <c r="D4" s="26">
        <v>0</v>
      </c>
      <c r="E4" s="26">
        <v>65372.06</v>
      </c>
      <c r="F4" s="26">
        <v>65372.06</v>
      </c>
      <c r="G4" s="26">
        <v>0</v>
      </c>
      <c r="H4" s="26">
        <v>0</v>
      </c>
      <c r="I4" s="26">
        <v>0</v>
      </c>
      <c r="J4" s="26">
        <v>0</v>
      </c>
      <c r="K4" s="26">
        <v>65372.06</v>
      </c>
      <c r="L4" s="26">
        <v>0</v>
      </c>
      <c r="M4" s="26">
        <v>0</v>
      </c>
      <c r="N4" s="24">
        <f t="shared" si="0"/>
        <v>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t="s">
        <v>195</v>
      </c>
      <c r="B5" s="17" t="s">
        <v>187</v>
      </c>
      <c r="C5" t="s">
        <v>204</v>
      </c>
      <c r="D5" s="26">
        <v>0</v>
      </c>
      <c r="E5" s="26">
        <v>53455.5</v>
      </c>
      <c r="F5" s="26">
        <v>53455.5</v>
      </c>
      <c r="G5" s="26">
        <v>0</v>
      </c>
      <c r="H5" s="26">
        <v>0</v>
      </c>
      <c r="I5" s="26">
        <v>0</v>
      </c>
      <c r="J5" s="26">
        <v>0</v>
      </c>
      <c r="K5" s="26">
        <v>53455.5</v>
      </c>
      <c r="L5" s="26">
        <v>0</v>
      </c>
      <c r="M5" s="26">
        <v>0</v>
      </c>
      <c r="N5" s="24">
        <f t="shared" si="0"/>
        <v>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t="s">
        <v>47</v>
      </c>
      <c r="B6" s="17" t="s">
        <v>187</v>
      </c>
      <c r="C6" t="s">
        <v>124</v>
      </c>
      <c r="D6" s="26">
        <v>350000</v>
      </c>
      <c r="E6" s="26">
        <v>0</v>
      </c>
      <c r="F6" s="26">
        <v>350000</v>
      </c>
      <c r="G6" s="26">
        <v>0</v>
      </c>
      <c r="H6" s="26">
        <v>0</v>
      </c>
      <c r="I6" s="26">
        <v>0</v>
      </c>
      <c r="J6" s="26">
        <v>0</v>
      </c>
      <c r="K6" s="26">
        <v>350000</v>
      </c>
      <c r="L6" s="26">
        <v>0</v>
      </c>
      <c r="M6" s="26">
        <v>0</v>
      </c>
      <c r="N6" s="24">
        <f t="shared" si="0"/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t="s">
        <v>48</v>
      </c>
      <c r="B7" s="17" t="s">
        <v>187</v>
      </c>
      <c r="C7" t="s">
        <v>125</v>
      </c>
      <c r="D7" s="26">
        <v>0</v>
      </c>
      <c r="E7" s="26">
        <v>207023.22</v>
      </c>
      <c r="F7" s="26">
        <v>207023.22</v>
      </c>
      <c r="G7" s="26">
        <v>0</v>
      </c>
      <c r="H7" s="26">
        <v>0</v>
      </c>
      <c r="I7" s="26">
        <v>0</v>
      </c>
      <c r="J7" s="26">
        <v>0</v>
      </c>
      <c r="K7" s="26">
        <v>207023.22</v>
      </c>
      <c r="L7" s="26">
        <v>0</v>
      </c>
      <c r="M7" s="26">
        <v>0</v>
      </c>
      <c r="N7" s="24">
        <f t="shared" si="0"/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t="s">
        <v>49</v>
      </c>
      <c r="B8" s="17" t="s">
        <v>188</v>
      </c>
      <c r="C8" t="s">
        <v>126</v>
      </c>
      <c r="D8" s="26">
        <v>0</v>
      </c>
      <c r="E8" s="26">
        <v>141581.60999999999</v>
      </c>
      <c r="F8" s="26">
        <v>141581.60999999999</v>
      </c>
      <c r="G8" s="26">
        <v>0</v>
      </c>
      <c r="H8" s="26">
        <v>141581.60999999999</v>
      </c>
      <c r="I8" s="26">
        <v>141581.60999999999</v>
      </c>
      <c r="J8" s="26">
        <v>141581.60999999999</v>
      </c>
      <c r="K8" s="26">
        <v>0</v>
      </c>
      <c r="L8" s="26">
        <v>0</v>
      </c>
      <c r="M8" s="26">
        <v>0</v>
      </c>
      <c r="N8" s="24">
        <f t="shared" si="0"/>
        <v>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t="s">
        <v>50</v>
      </c>
      <c r="B9" s="17" t="s">
        <v>188</v>
      </c>
      <c r="C9" t="s">
        <v>127</v>
      </c>
      <c r="D9" s="26">
        <v>82620</v>
      </c>
      <c r="E9" s="26">
        <v>0</v>
      </c>
      <c r="F9" s="26">
        <v>82620</v>
      </c>
      <c r="G9" s="26">
        <v>0</v>
      </c>
      <c r="H9" s="26">
        <v>6885</v>
      </c>
      <c r="I9" s="26">
        <v>6885</v>
      </c>
      <c r="J9" s="26">
        <v>5365.72</v>
      </c>
      <c r="K9" s="26">
        <v>75735</v>
      </c>
      <c r="L9" s="26">
        <v>0</v>
      </c>
      <c r="M9" s="26">
        <v>1519.28</v>
      </c>
      <c r="N9" s="24">
        <f t="shared" si="0"/>
        <v>8.3333333333333329E-2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t="s">
        <v>51</v>
      </c>
      <c r="B10" s="17" t="s">
        <v>188</v>
      </c>
      <c r="C10" t="s">
        <v>128</v>
      </c>
      <c r="D10" s="26">
        <v>5700</v>
      </c>
      <c r="E10" s="26">
        <v>0</v>
      </c>
      <c r="F10" s="26">
        <v>5700</v>
      </c>
      <c r="G10" s="26">
        <v>0</v>
      </c>
      <c r="H10" s="26">
        <v>460</v>
      </c>
      <c r="I10" s="26">
        <v>460</v>
      </c>
      <c r="J10" s="26">
        <v>214.22</v>
      </c>
      <c r="K10" s="26">
        <v>5240</v>
      </c>
      <c r="L10" s="26">
        <v>0</v>
      </c>
      <c r="M10" s="26">
        <v>245.78</v>
      </c>
      <c r="N10" s="24">
        <f t="shared" si="0"/>
        <v>8.0701754385964913E-2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t="s">
        <v>52</v>
      </c>
      <c r="B11" s="17" t="s">
        <v>189</v>
      </c>
      <c r="C11" t="s">
        <v>129</v>
      </c>
      <c r="D11" s="26">
        <v>7980</v>
      </c>
      <c r="E11" s="26">
        <v>0</v>
      </c>
      <c r="F11" s="26">
        <v>7980</v>
      </c>
      <c r="G11" s="26">
        <v>0</v>
      </c>
      <c r="H11" s="26">
        <v>0</v>
      </c>
      <c r="I11" s="26">
        <v>0</v>
      </c>
      <c r="J11" s="26">
        <v>0</v>
      </c>
      <c r="K11" s="26">
        <v>7980</v>
      </c>
      <c r="L11" s="26">
        <v>0</v>
      </c>
      <c r="M11" s="26">
        <v>0</v>
      </c>
      <c r="N11" s="24">
        <f t="shared" si="0"/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t="s">
        <v>53</v>
      </c>
      <c r="B12" s="17" t="s">
        <v>189</v>
      </c>
      <c r="C12" t="s">
        <v>130</v>
      </c>
      <c r="D12" s="26">
        <v>4275</v>
      </c>
      <c r="E12" s="26">
        <v>0</v>
      </c>
      <c r="F12" s="26">
        <v>4275</v>
      </c>
      <c r="G12" s="26">
        <v>0</v>
      </c>
      <c r="H12" s="26">
        <v>0</v>
      </c>
      <c r="I12" s="26">
        <v>0</v>
      </c>
      <c r="J12" s="26">
        <v>0</v>
      </c>
      <c r="K12" s="26">
        <v>4275</v>
      </c>
      <c r="L12" s="26">
        <v>0</v>
      </c>
      <c r="M12" s="26">
        <v>0</v>
      </c>
      <c r="N12" s="24">
        <f t="shared" si="0"/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t="s">
        <v>54</v>
      </c>
      <c r="B13" s="17" t="s">
        <v>189</v>
      </c>
      <c r="C13" t="s">
        <v>131</v>
      </c>
      <c r="D13" s="26">
        <v>7440</v>
      </c>
      <c r="E13" s="26">
        <v>0</v>
      </c>
      <c r="F13" s="26">
        <v>7440</v>
      </c>
      <c r="G13" s="26">
        <v>0</v>
      </c>
      <c r="H13" s="26">
        <v>620</v>
      </c>
      <c r="I13" s="26">
        <v>620</v>
      </c>
      <c r="J13" s="26">
        <v>400.51</v>
      </c>
      <c r="K13" s="26">
        <v>6820</v>
      </c>
      <c r="L13" s="26">
        <v>0</v>
      </c>
      <c r="M13" s="26">
        <v>219.49</v>
      </c>
      <c r="N13" s="24">
        <f t="shared" si="0"/>
        <v>8.3333333333333329E-2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t="s">
        <v>55</v>
      </c>
      <c r="B14" s="17" t="s">
        <v>189</v>
      </c>
      <c r="C14" t="s">
        <v>132</v>
      </c>
      <c r="D14" s="26">
        <v>11184.54</v>
      </c>
      <c r="E14" s="26">
        <v>0</v>
      </c>
      <c r="F14" s="26">
        <v>11184.54</v>
      </c>
      <c r="G14" s="26">
        <v>0</v>
      </c>
      <c r="H14" s="26">
        <v>930.22</v>
      </c>
      <c r="I14" s="26">
        <v>930.22</v>
      </c>
      <c r="J14" s="26">
        <v>0</v>
      </c>
      <c r="K14" s="26">
        <v>10254.32</v>
      </c>
      <c r="L14" s="26">
        <v>0</v>
      </c>
      <c r="M14" s="26">
        <v>930.22</v>
      </c>
      <c r="N14" s="24">
        <f t="shared" si="0"/>
        <v>8.3170161669590348E-2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t="s">
        <v>56</v>
      </c>
      <c r="B15" s="17" t="s">
        <v>189</v>
      </c>
      <c r="C15" t="s">
        <v>133</v>
      </c>
      <c r="D15" s="26">
        <v>7117.15</v>
      </c>
      <c r="E15" s="26">
        <v>0</v>
      </c>
      <c r="F15" s="26">
        <v>7117.15</v>
      </c>
      <c r="G15" s="26">
        <v>0</v>
      </c>
      <c r="H15" s="26">
        <v>396.94</v>
      </c>
      <c r="I15" s="26">
        <v>396.94</v>
      </c>
      <c r="J15" s="26">
        <v>396.94</v>
      </c>
      <c r="K15" s="26">
        <v>6720.21</v>
      </c>
      <c r="L15" s="26">
        <v>0</v>
      </c>
      <c r="M15" s="26">
        <v>0</v>
      </c>
      <c r="N15" s="24">
        <f t="shared" si="0"/>
        <v>5.5772324596221806E-2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t="s">
        <v>57</v>
      </c>
      <c r="B16" s="17" t="s">
        <v>189</v>
      </c>
      <c r="C16" t="s">
        <v>134</v>
      </c>
      <c r="D16" s="26">
        <v>1500</v>
      </c>
      <c r="E16" s="26">
        <v>0</v>
      </c>
      <c r="F16" s="26">
        <v>1500</v>
      </c>
      <c r="G16" s="26">
        <v>0</v>
      </c>
      <c r="H16" s="26">
        <v>0</v>
      </c>
      <c r="I16" s="26">
        <v>0</v>
      </c>
      <c r="J16" s="26">
        <v>0</v>
      </c>
      <c r="K16" s="26">
        <v>1500</v>
      </c>
      <c r="L16" s="26">
        <v>0</v>
      </c>
      <c r="M16" s="26">
        <v>0</v>
      </c>
      <c r="N16" s="24">
        <f t="shared" si="0"/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t="s">
        <v>58</v>
      </c>
      <c r="B17" s="17" t="s">
        <v>189</v>
      </c>
      <c r="C17" t="s">
        <v>135</v>
      </c>
      <c r="D17" s="26">
        <v>3600</v>
      </c>
      <c r="E17" s="26">
        <v>0</v>
      </c>
      <c r="F17" s="26">
        <v>3600</v>
      </c>
      <c r="G17" s="26">
        <v>267.56</v>
      </c>
      <c r="H17" s="26">
        <v>267.56</v>
      </c>
      <c r="I17" s="26">
        <v>267.56</v>
      </c>
      <c r="J17" s="26">
        <v>267.56</v>
      </c>
      <c r="K17" s="26">
        <v>3332.44</v>
      </c>
      <c r="L17" s="26">
        <v>0</v>
      </c>
      <c r="M17" s="26">
        <v>0</v>
      </c>
      <c r="N17" s="24">
        <f t="shared" si="0"/>
        <v>7.432222222222222E-2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t="s">
        <v>59</v>
      </c>
      <c r="B18" s="19" t="s">
        <v>190</v>
      </c>
      <c r="C18" t="s">
        <v>136</v>
      </c>
      <c r="D18" s="26">
        <v>360</v>
      </c>
      <c r="E18" s="26">
        <v>0</v>
      </c>
      <c r="F18" s="26">
        <v>360</v>
      </c>
      <c r="G18" s="26">
        <v>0</v>
      </c>
      <c r="H18" s="26">
        <v>27.7</v>
      </c>
      <c r="I18" s="26">
        <v>27.7</v>
      </c>
      <c r="J18" s="26">
        <v>27.7</v>
      </c>
      <c r="K18" s="26">
        <v>332.3</v>
      </c>
      <c r="L18" s="26">
        <v>0</v>
      </c>
      <c r="M18" s="26">
        <v>0</v>
      </c>
      <c r="N18" s="24">
        <f t="shared" si="0"/>
        <v>7.694444444444444E-2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t="s">
        <v>60</v>
      </c>
      <c r="B19" s="19" t="s">
        <v>190</v>
      </c>
      <c r="C19" t="s">
        <v>137</v>
      </c>
      <c r="D19" s="26">
        <v>100</v>
      </c>
      <c r="E19" s="26">
        <v>0</v>
      </c>
      <c r="F19" s="26">
        <v>100</v>
      </c>
      <c r="G19" s="26">
        <v>0</v>
      </c>
      <c r="H19" s="26">
        <v>0</v>
      </c>
      <c r="I19" s="26">
        <v>0</v>
      </c>
      <c r="J19" s="26">
        <v>0</v>
      </c>
      <c r="K19" s="26">
        <v>100</v>
      </c>
      <c r="L19" s="26">
        <v>0</v>
      </c>
      <c r="M19" s="26">
        <v>0</v>
      </c>
      <c r="N19" s="24">
        <f t="shared" si="0"/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t="s">
        <v>61</v>
      </c>
      <c r="B20" s="19" t="s">
        <v>190</v>
      </c>
      <c r="C20" t="s">
        <v>138</v>
      </c>
      <c r="D20" s="26">
        <v>500</v>
      </c>
      <c r="E20" s="26">
        <v>0</v>
      </c>
      <c r="F20" s="26">
        <v>500</v>
      </c>
      <c r="G20" s="26">
        <v>0</v>
      </c>
      <c r="H20" s="26">
        <v>0</v>
      </c>
      <c r="I20" s="26">
        <v>0</v>
      </c>
      <c r="J20" s="26">
        <v>0</v>
      </c>
      <c r="K20" s="26">
        <v>500</v>
      </c>
      <c r="L20" s="26">
        <v>0</v>
      </c>
      <c r="M20" s="26">
        <v>0</v>
      </c>
      <c r="N20" s="24">
        <f t="shared" si="0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t="s">
        <v>62</v>
      </c>
      <c r="B21" s="19" t="s">
        <v>190</v>
      </c>
      <c r="C21" t="s">
        <v>139</v>
      </c>
      <c r="D21" s="26">
        <v>923.31</v>
      </c>
      <c r="E21" s="26">
        <v>0</v>
      </c>
      <c r="F21" s="26">
        <v>923.31</v>
      </c>
      <c r="G21" s="26">
        <v>0</v>
      </c>
      <c r="H21" s="26">
        <v>0</v>
      </c>
      <c r="I21" s="26">
        <v>0</v>
      </c>
      <c r="J21" s="26">
        <v>0</v>
      </c>
      <c r="K21" s="26">
        <v>923.31</v>
      </c>
      <c r="L21" s="26">
        <v>0</v>
      </c>
      <c r="M21" s="26">
        <v>0</v>
      </c>
      <c r="N21" s="24">
        <f t="shared" si="0"/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t="s">
        <v>63</v>
      </c>
      <c r="B22" s="19" t="s">
        <v>190</v>
      </c>
      <c r="C22" t="s">
        <v>140</v>
      </c>
      <c r="D22" s="26">
        <v>1000</v>
      </c>
      <c r="E22" s="26">
        <v>0</v>
      </c>
      <c r="F22" s="26">
        <v>1000</v>
      </c>
      <c r="G22" s="26">
        <v>0</v>
      </c>
      <c r="H22" s="26">
        <v>0</v>
      </c>
      <c r="I22" s="26">
        <v>0</v>
      </c>
      <c r="J22" s="26">
        <v>0</v>
      </c>
      <c r="K22" s="26">
        <v>1000</v>
      </c>
      <c r="L22" s="26">
        <v>0</v>
      </c>
      <c r="M22" s="26">
        <v>0</v>
      </c>
      <c r="N22" s="24">
        <f t="shared" si="0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t="s">
        <v>64</v>
      </c>
      <c r="B23" s="19" t="s">
        <v>190</v>
      </c>
      <c r="C23" t="s">
        <v>141</v>
      </c>
      <c r="D23" s="26">
        <v>2000</v>
      </c>
      <c r="E23" s="26">
        <v>0</v>
      </c>
      <c r="F23" s="26">
        <v>2000</v>
      </c>
      <c r="G23" s="26">
        <v>0</v>
      </c>
      <c r="H23" s="26">
        <v>0</v>
      </c>
      <c r="I23" s="26">
        <v>0</v>
      </c>
      <c r="J23" s="26">
        <v>0</v>
      </c>
      <c r="K23" s="26">
        <v>2000</v>
      </c>
      <c r="L23" s="26">
        <v>0</v>
      </c>
      <c r="M23" s="26">
        <v>0</v>
      </c>
      <c r="N23" s="24">
        <f t="shared" si="0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t="s">
        <v>65</v>
      </c>
      <c r="B24" s="19" t="s">
        <v>190</v>
      </c>
      <c r="C24" t="s">
        <v>142</v>
      </c>
      <c r="D24" s="26">
        <v>1500</v>
      </c>
      <c r="E24" s="26">
        <v>0</v>
      </c>
      <c r="F24" s="26">
        <v>1500</v>
      </c>
      <c r="G24" s="26">
        <v>230</v>
      </c>
      <c r="H24" s="26">
        <v>230</v>
      </c>
      <c r="I24" s="26">
        <v>230</v>
      </c>
      <c r="J24" s="26">
        <v>223.67</v>
      </c>
      <c r="K24" s="26">
        <v>1270</v>
      </c>
      <c r="L24" s="26">
        <v>0</v>
      </c>
      <c r="M24" s="26">
        <v>6.33</v>
      </c>
      <c r="N24" s="24">
        <f t="shared" si="0"/>
        <v>0.15333333333333332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t="s">
        <v>66</v>
      </c>
      <c r="B25" s="19" t="s">
        <v>190</v>
      </c>
      <c r="C25" t="s">
        <v>143</v>
      </c>
      <c r="D25" s="26">
        <v>1500</v>
      </c>
      <c r="E25" s="26">
        <v>0</v>
      </c>
      <c r="F25" s="26">
        <v>1500</v>
      </c>
      <c r="G25" s="26">
        <v>0</v>
      </c>
      <c r="H25" s="26">
        <v>0</v>
      </c>
      <c r="I25" s="26">
        <v>0</v>
      </c>
      <c r="J25" s="26">
        <v>0</v>
      </c>
      <c r="K25" s="26">
        <v>1500</v>
      </c>
      <c r="L25" s="26">
        <v>0</v>
      </c>
      <c r="M25" s="26">
        <v>0</v>
      </c>
      <c r="N25" s="24">
        <f t="shared" si="0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t="s">
        <v>67</v>
      </c>
      <c r="B26" s="19" t="s">
        <v>190</v>
      </c>
      <c r="C26" t="s">
        <v>144</v>
      </c>
      <c r="D26" s="26">
        <v>500</v>
      </c>
      <c r="E26" s="26">
        <v>0</v>
      </c>
      <c r="F26" s="26">
        <v>500</v>
      </c>
      <c r="G26" s="26">
        <v>0</v>
      </c>
      <c r="H26" s="26">
        <v>0</v>
      </c>
      <c r="I26" s="26">
        <v>0</v>
      </c>
      <c r="J26" s="26">
        <v>0</v>
      </c>
      <c r="K26" s="26">
        <v>500</v>
      </c>
      <c r="L26" s="26">
        <v>0</v>
      </c>
      <c r="M26" s="26">
        <v>0</v>
      </c>
      <c r="N26" s="24">
        <f t="shared" si="0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t="s">
        <v>68</v>
      </c>
      <c r="B27" s="19" t="s">
        <v>190</v>
      </c>
      <c r="C27" t="s">
        <v>145</v>
      </c>
      <c r="D27" s="26">
        <v>1500</v>
      </c>
      <c r="E27" s="26">
        <v>0</v>
      </c>
      <c r="F27" s="26">
        <v>1500</v>
      </c>
      <c r="G27" s="26">
        <v>0</v>
      </c>
      <c r="H27" s="26">
        <v>0</v>
      </c>
      <c r="I27" s="26">
        <v>0</v>
      </c>
      <c r="J27" s="26">
        <v>0</v>
      </c>
      <c r="K27" s="26">
        <v>1500</v>
      </c>
      <c r="L27" s="26">
        <v>0</v>
      </c>
      <c r="M27" s="26">
        <v>0</v>
      </c>
      <c r="N27" s="24">
        <f t="shared" si="0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t="s">
        <v>69</v>
      </c>
      <c r="B28" s="19" t="s">
        <v>190</v>
      </c>
      <c r="C28" t="s">
        <v>146</v>
      </c>
      <c r="D28" s="26">
        <v>1500</v>
      </c>
      <c r="E28" s="26">
        <v>0</v>
      </c>
      <c r="F28" s="26">
        <v>1500</v>
      </c>
      <c r="G28" s="26">
        <v>0</v>
      </c>
      <c r="H28" s="26">
        <v>0</v>
      </c>
      <c r="I28" s="26">
        <v>0</v>
      </c>
      <c r="J28" s="26">
        <v>0</v>
      </c>
      <c r="K28" s="26">
        <v>1500</v>
      </c>
      <c r="L28" s="26">
        <v>0</v>
      </c>
      <c r="M28" s="26">
        <v>0</v>
      </c>
      <c r="N28" s="24">
        <f t="shared" si="0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t="s">
        <v>70</v>
      </c>
      <c r="B29" s="19" t="s">
        <v>266</v>
      </c>
      <c r="C29" t="s">
        <v>147</v>
      </c>
      <c r="D29" s="26">
        <v>400</v>
      </c>
      <c r="E29" s="26">
        <v>0</v>
      </c>
      <c r="F29" s="26">
        <v>400</v>
      </c>
      <c r="G29" s="26">
        <v>209.07</v>
      </c>
      <c r="H29" s="26">
        <v>209.07</v>
      </c>
      <c r="I29" s="26">
        <v>209.07</v>
      </c>
      <c r="J29" s="26">
        <v>208.7</v>
      </c>
      <c r="K29" s="26">
        <v>190.93</v>
      </c>
      <c r="L29" s="26">
        <v>0</v>
      </c>
      <c r="M29" s="26">
        <v>0.37</v>
      </c>
      <c r="N29" s="24">
        <f t="shared" si="0"/>
        <v>0.522675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t="s">
        <v>71</v>
      </c>
      <c r="B30" s="19" t="s">
        <v>266</v>
      </c>
      <c r="C30" t="s">
        <v>148</v>
      </c>
      <c r="D30" s="26">
        <v>300</v>
      </c>
      <c r="E30" s="26">
        <v>0</v>
      </c>
      <c r="F30" s="26">
        <v>300</v>
      </c>
      <c r="G30" s="26">
        <v>0</v>
      </c>
      <c r="H30" s="26">
        <v>3.4</v>
      </c>
      <c r="I30" s="26">
        <v>3.4</v>
      </c>
      <c r="J30" s="26">
        <v>3.4</v>
      </c>
      <c r="K30" s="26">
        <v>296.60000000000002</v>
      </c>
      <c r="L30" s="26">
        <v>0</v>
      </c>
      <c r="M30" s="26">
        <v>0</v>
      </c>
      <c r="N30" s="24">
        <f t="shared" si="0"/>
        <v>1.1333333333333332E-2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t="s">
        <v>72</v>
      </c>
      <c r="B31" s="17" t="s">
        <v>267</v>
      </c>
      <c r="C31" t="s">
        <v>149</v>
      </c>
      <c r="D31" s="26">
        <v>2500</v>
      </c>
      <c r="E31" s="26">
        <v>0</v>
      </c>
      <c r="F31" s="26">
        <v>2500</v>
      </c>
      <c r="G31" s="26">
        <v>0</v>
      </c>
      <c r="H31" s="26">
        <v>0</v>
      </c>
      <c r="I31" s="26">
        <v>0</v>
      </c>
      <c r="J31" s="26">
        <v>0</v>
      </c>
      <c r="K31" s="26">
        <v>2500</v>
      </c>
      <c r="L31" s="26">
        <v>0</v>
      </c>
      <c r="M31" s="26">
        <v>0</v>
      </c>
      <c r="N31" s="24">
        <f t="shared" si="0"/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t="s">
        <v>73</v>
      </c>
      <c r="B32" s="17" t="s">
        <v>267</v>
      </c>
      <c r="C32" t="s">
        <v>150</v>
      </c>
      <c r="D32" s="26">
        <v>5000</v>
      </c>
      <c r="E32" s="26">
        <v>0</v>
      </c>
      <c r="F32" s="26">
        <v>5000</v>
      </c>
      <c r="G32" s="26">
        <v>0</v>
      </c>
      <c r="H32" s="26">
        <v>0</v>
      </c>
      <c r="I32" s="26">
        <v>0</v>
      </c>
      <c r="J32" s="26">
        <v>0</v>
      </c>
      <c r="K32" s="26">
        <v>5000</v>
      </c>
      <c r="L32" s="26">
        <v>0</v>
      </c>
      <c r="M32" s="26">
        <v>0</v>
      </c>
      <c r="N32" s="24">
        <f t="shared" si="0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t="s">
        <v>74</v>
      </c>
      <c r="B33" s="18" t="s">
        <v>191</v>
      </c>
      <c r="C33" t="s">
        <v>151</v>
      </c>
      <c r="D33" s="26">
        <v>11400</v>
      </c>
      <c r="E33" s="26">
        <v>0</v>
      </c>
      <c r="F33" s="26">
        <v>11400</v>
      </c>
      <c r="G33" s="26">
        <v>0</v>
      </c>
      <c r="H33" s="26">
        <v>920</v>
      </c>
      <c r="I33" s="26">
        <v>920</v>
      </c>
      <c r="J33" s="26">
        <v>506.84</v>
      </c>
      <c r="K33" s="26">
        <v>10480</v>
      </c>
      <c r="L33" s="26">
        <v>0</v>
      </c>
      <c r="M33" s="26">
        <v>413.16</v>
      </c>
      <c r="N33" s="24">
        <f t="shared" si="0"/>
        <v>8.0701754385964913E-2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t="s">
        <v>75</v>
      </c>
      <c r="B34" s="18" t="s">
        <v>191</v>
      </c>
      <c r="C34" t="s">
        <v>205</v>
      </c>
      <c r="D34" s="26">
        <v>1425</v>
      </c>
      <c r="E34" s="26">
        <v>0</v>
      </c>
      <c r="F34" s="26">
        <v>1425</v>
      </c>
      <c r="G34" s="26">
        <v>0</v>
      </c>
      <c r="H34" s="26">
        <v>0</v>
      </c>
      <c r="I34" s="26">
        <v>0</v>
      </c>
      <c r="J34" s="26">
        <v>0</v>
      </c>
      <c r="K34" s="26">
        <v>1425</v>
      </c>
      <c r="L34" s="26">
        <v>0</v>
      </c>
      <c r="M34" s="26">
        <v>0</v>
      </c>
      <c r="N34" s="24">
        <f t="shared" si="0"/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t="s">
        <v>75</v>
      </c>
      <c r="B35" s="18" t="s">
        <v>191</v>
      </c>
      <c r="C35" t="s">
        <v>206</v>
      </c>
      <c r="D35" s="26">
        <v>0</v>
      </c>
      <c r="E35" s="26">
        <v>2415</v>
      </c>
      <c r="F35" s="26">
        <v>2415</v>
      </c>
      <c r="G35" s="26">
        <v>0</v>
      </c>
      <c r="H35" s="26">
        <v>37.06</v>
      </c>
      <c r="I35" s="26">
        <v>37.06</v>
      </c>
      <c r="J35" s="26">
        <v>0</v>
      </c>
      <c r="K35" s="26">
        <v>2377.94</v>
      </c>
      <c r="L35" s="26">
        <v>0</v>
      </c>
      <c r="M35" s="26">
        <v>37.06</v>
      </c>
      <c r="N35" s="24">
        <f t="shared" si="0"/>
        <v>1.5345755693581781E-2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t="s">
        <v>75</v>
      </c>
      <c r="B36" s="18" t="s">
        <v>191</v>
      </c>
      <c r="C36" t="s">
        <v>207</v>
      </c>
      <c r="D36" s="26">
        <v>0</v>
      </c>
      <c r="E36" s="26">
        <v>2291.2800000000002</v>
      </c>
      <c r="F36" s="26">
        <v>2291.2800000000002</v>
      </c>
      <c r="G36" s="26">
        <v>0</v>
      </c>
      <c r="H36" s="26">
        <v>0</v>
      </c>
      <c r="I36" s="26">
        <v>0</v>
      </c>
      <c r="J36" s="26">
        <v>0</v>
      </c>
      <c r="K36" s="26">
        <v>2291.2800000000002</v>
      </c>
      <c r="L36" s="26">
        <v>0</v>
      </c>
      <c r="M36" s="26">
        <v>0</v>
      </c>
      <c r="N36" s="24">
        <f t="shared" si="0"/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t="s">
        <v>75</v>
      </c>
      <c r="B37" s="18" t="s">
        <v>191</v>
      </c>
      <c r="C37" t="s">
        <v>207</v>
      </c>
      <c r="D37" s="26">
        <v>0</v>
      </c>
      <c r="E37" s="26">
        <v>816.96</v>
      </c>
      <c r="F37" s="26">
        <v>816.96</v>
      </c>
      <c r="G37" s="26">
        <v>0</v>
      </c>
      <c r="H37" s="26">
        <v>0</v>
      </c>
      <c r="I37" s="26">
        <v>0</v>
      </c>
      <c r="J37" s="26">
        <v>0</v>
      </c>
      <c r="K37" s="26">
        <v>816.96</v>
      </c>
      <c r="L37" s="26">
        <v>0</v>
      </c>
      <c r="M37" s="26">
        <v>0</v>
      </c>
      <c r="N37" s="24">
        <f t="shared" si="0"/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t="s">
        <v>75</v>
      </c>
      <c r="B38" s="18" t="s">
        <v>191</v>
      </c>
      <c r="C38" t="s">
        <v>208</v>
      </c>
      <c r="D38" s="26">
        <v>0</v>
      </c>
      <c r="E38" s="26">
        <v>1314.72</v>
      </c>
      <c r="F38" s="26">
        <v>1314.72</v>
      </c>
      <c r="G38" s="26">
        <v>0</v>
      </c>
      <c r="H38" s="26">
        <v>0</v>
      </c>
      <c r="I38" s="26">
        <v>0</v>
      </c>
      <c r="J38" s="26">
        <v>0</v>
      </c>
      <c r="K38" s="26">
        <v>1314.72</v>
      </c>
      <c r="L38" s="26">
        <v>0</v>
      </c>
      <c r="M38" s="26">
        <v>0</v>
      </c>
      <c r="N38" s="24">
        <f t="shared" si="0"/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t="s">
        <v>76</v>
      </c>
      <c r="B39" s="18" t="s">
        <v>191</v>
      </c>
      <c r="C39" t="s">
        <v>209</v>
      </c>
      <c r="D39" s="26">
        <v>1425</v>
      </c>
      <c r="E39" s="26">
        <v>0</v>
      </c>
      <c r="F39" s="26">
        <v>1425</v>
      </c>
      <c r="G39" s="26">
        <v>0</v>
      </c>
      <c r="H39" s="26">
        <v>0</v>
      </c>
      <c r="I39" s="26">
        <v>0</v>
      </c>
      <c r="J39" s="26">
        <v>0</v>
      </c>
      <c r="K39" s="26">
        <v>1425</v>
      </c>
      <c r="L39" s="26">
        <v>0</v>
      </c>
      <c r="M39" s="26">
        <v>0</v>
      </c>
      <c r="N39" s="24">
        <f t="shared" si="0"/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t="s">
        <v>76</v>
      </c>
      <c r="B40" s="18" t="s">
        <v>191</v>
      </c>
      <c r="C40" t="s">
        <v>210</v>
      </c>
      <c r="D40" s="26">
        <v>0</v>
      </c>
      <c r="E40" s="26">
        <v>2415</v>
      </c>
      <c r="F40" s="26">
        <v>2415</v>
      </c>
      <c r="G40" s="26">
        <v>0</v>
      </c>
      <c r="H40" s="26">
        <v>37.06</v>
      </c>
      <c r="I40" s="26">
        <v>37.06</v>
      </c>
      <c r="J40" s="26">
        <v>3.56</v>
      </c>
      <c r="K40" s="26">
        <v>2377.94</v>
      </c>
      <c r="L40" s="26">
        <v>0</v>
      </c>
      <c r="M40" s="26">
        <v>33.5</v>
      </c>
      <c r="N40" s="24">
        <f t="shared" si="0"/>
        <v>1.5345755693581781E-2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t="s">
        <v>76</v>
      </c>
      <c r="B41" s="18" t="s">
        <v>191</v>
      </c>
      <c r="C41" t="s">
        <v>211</v>
      </c>
      <c r="D41" s="26">
        <v>0</v>
      </c>
      <c r="E41" s="26">
        <v>1226.56</v>
      </c>
      <c r="F41" s="26">
        <v>1226.56</v>
      </c>
      <c r="G41" s="26">
        <v>0</v>
      </c>
      <c r="H41" s="26">
        <v>0</v>
      </c>
      <c r="I41" s="26">
        <v>0</v>
      </c>
      <c r="J41" s="26">
        <v>0</v>
      </c>
      <c r="K41" s="26">
        <v>1226.56</v>
      </c>
      <c r="L41" s="26">
        <v>0</v>
      </c>
      <c r="M41" s="26">
        <v>0</v>
      </c>
      <c r="N41" s="24">
        <f t="shared" si="0"/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t="s">
        <v>76</v>
      </c>
      <c r="B42" s="18" t="s">
        <v>191</v>
      </c>
      <c r="C42" t="s">
        <v>211</v>
      </c>
      <c r="D42" s="26">
        <v>0</v>
      </c>
      <c r="E42" s="26">
        <v>613.28</v>
      </c>
      <c r="F42" s="26">
        <v>613.28</v>
      </c>
      <c r="G42" s="26">
        <v>0</v>
      </c>
      <c r="H42" s="26">
        <v>0</v>
      </c>
      <c r="I42" s="26">
        <v>0</v>
      </c>
      <c r="J42" s="26">
        <v>0</v>
      </c>
      <c r="K42" s="26">
        <v>613.28</v>
      </c>
      <c r="L42" s="26">
        <v>0</v>
      </c>
      <c r="M42" s="26">
        <v>0</v>
      </c>
      <c r="N42" s="24">
        <f t="shared" si="0"/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t="s">
        <v>76</v>
      </c>
      <c r="B43" s="18" t="s">
        <v>191</v>
      </c>
      <c r="C43" t="s">
        <v>211</v>
      </c>
      <c r="D43" s="26">
        <v>0</v>
      </c>
      <c r="E43" s="26">
        <v>459.96</v>
      </c>
      <c r="F43" s="26">
        <v>459.96</v>
      </c>
      <c r="G43" s="26">
        <v>0</v>
      </c>
      <c r="H43" s="26">
        <v>0</v>
      </c>
      <c r="I43" s="26">
        <v>0</v>
      </c>
      <c r="J43" s="26">
        <v>0</v>
      </c>
      <c r="K43" s="26">
        <v>459.96</v>
      </c>
      <c r="L43" s="26">
        <v>0</v>
      </c>
      <c r="M43" s="26">
        <v>0</v>
      </c>
      <c r="N43" s="24">
        <f t="shared" si="0"/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t="s">
        <v>77</v>
      </c>
      <c r="B44" s="18" t="s">
        <v>191</v>
      </c>
      <c r="C44" t="s">
        <v>212</v>
      </c>
      <c r="D44" s="26">
        <v>5700</v>
      </c>
      <c r="E44" s="26">
        <v>0</v>
      </c>
      <c r="F44" s="26">
        <v>5700</v>
      </c>
      <c r="G44" s="26">
        <v>0</v>
      </c>
      <c r="H44" s="26">
        <v>444.67</v>
      </c>
      <c r="I44" s="26">
        <v>444.67</v>
      </c>
      <c r="J44" s="26">
        <v>393.76</v>
      </c>
      <c r="K44" s="26">
        <v>5255.33</v>
      </c>
      <c r="L44" s="26">
        <v>0</v>
      </c>
      <c r="M44" s="26">
        <v>50.91</v>
      </c>
      <c r="N44" s="24">
        <f t="shared" si="0"/>
        <v>7.8012280701754394E-2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t="s">
        <v>77</v>
      </c>
      <c r="B45" s="18" t="s">
        <v>191</v>
      </c>
      <c r="C45" t="s">
        <v>213</v>
      </c>
      <c r="D45" s="26">
        <v>0</v>
      </c>
      <c r="E45" s="26">
        <v>28980</v>
      </c>
      <c r="F45" s="26">
        <v>28980</v>
      </c>
      <c r="G45" s="26">
        <v>0</v>
      </c>
      <c r="H45" s="26">
        <v>3112.69</v>
      </c>
      <c r="I45" s="26">
        <v>3112.69</v>
      </c>
      <c r="J45" s="26">
        <v>0</v>
      </c>
      <c r="K45" s="26">
        <v>25867.31</v>
      </c>
      <c r="L45" s="26">
        <v>0</v>
      </c>
      <c r="M45" s="26">
        <v>3112.69</v>
      </c>
      <c r="N45" s="24">
        <f t="shared" si="0"/>
        <v>0.10740821256038648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t="s">
        <v>77</v>
      </c>
      <c r="B46" s="18" t="s">
        <v>191</v>
      </c>
      <c r="C46" t="s">
        <v>214</v>
      </c>
      <c r="D46" s="26">
        <v>0</v>
      </c>
      <c r="E46" s="26">
        <v>15776</v>
      </c>
      <c r="F46" s="26">
        <v>15776</v>
      </c>
      <c r="G46" s="26">
        <v>0</v>
      </c>
      <c r="H46" s="26">
        <v>1906.26</v>
      </c>
      <c r="I46" s="26">
        <v>1906.26</v>
      </c>
      <c r="J46" s="26">
        <v>0</v>
      </c>
      <c r="K46" s="26">
        <v>13869.74</v>
      </c>
      <c r="L46" s="26">
        <v>0</v>
      </c>
      <c r="M46" s="26">
        <v>1906.26</v>
      </c>
      <c r="N46" s="24">
        <f t="shared" si="0"/>
        <v>0.1208329107505071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t="s">
        <v>77</v>
      </c>
      <c r="B47" s="18" t="s">
        <v>191</v>
      </c>
      <c r="C47" t="s">
        <v>214</v>
      </c>
      <c r="D47" s="26">
        <v>0</v>
      </c>
      <c r="E47" s="26">
        <v>27496</v>
      </c>
      <c r="F47" s="26">
        <v>27496</v>
      </c>
      <c r="G47" s="26">
        <v>0</v>
      </c>
      <c r="H47" s="26">
        <v>3322.44</v>
      </c>
      <c r="I47" s="26">
        <v>3322.44</v>
      </c>
      <c r="J47" s="26">
        <v>0</v>
      </c>
      <c r="K47" s="26">
        <v>24173.56</v>
      </c>
      <c r="L47" s="26">
        <v>0</v>
      </c>
      <c r="M47" s="26">
        <v>3322.44</v>
      </c>
      <c r="N47" s="24">
        <f t="shared" si="0"/>
        <v>0.1208335757928426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t="s">
        <v>77</v>
      </c>
      <c r="B48" s="18" t="s">
        <v>191</v>
      </c>
      <c r="C48" t="s">
        <v>214</v>
      </c>
      <c r="D48" s="26">
        <v>0</v>
      </c>
      <c r="E48" s="26">
        <v>9804</v>
      </c>
      <c r="F48" s="26">
        <v>9804</v>
      </c>
      <c r="G48" s="26">
        <v>0</v>
      </c>
      <c r="H48" s="26">
        <v>1579.54</v>
      </c>
      <c r="I48" s="26">
        <v>1579.54</v>
      </c>
      <c r="J48" s="26">
        <v>0</v>
      </c>
      <c r="K48" s="26">
        <v>8224.4599999999991</v>
      </c>
      <c r="L48" s="26">
        <v>0</v>
      </c>
      <c r="M48" s="26">
        <v>1579.54</v>
      </c>
      <c r="N48" s="24">
        <f t="shared" si="0"/>
        <v>0.16111179110567114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t="s">
        <v>78</v>
      </c>
      <c r="B49" s="18" t="s">
        <v>191</v>
      </c>
      <c r="C49" t="s">
        <v>215</v>
      </c>
      <c r="D49" s="26">
        <v>2077.65</v>
      </c>
      <c r="E49" s="26">
        <v>0</v>
      </c>
      <c r="F49" s="26">
        <v>2077.65</v>
      </c>
      <c r="G49" s="26">
        <v>0</v>
      </c>
      <c r="H49" s="26">
        <v>163.59</v>
      </c>
      <c r="I49" s="26">
        <v>163.59</v>
      </c>
      <c r="J49" s="26">
        <v>0</v>
      </c>
      <c r="K49" s="26">
        <v>1914.06</v>
      </c>
      <c r="L49" s="26">
        <v>0</v>
      </c>
      <c r="M49" s="26">
        <v>163.59</v>
      </c>
      <c r="N49" s="24">
        <f t="shared" si="0"/>
        <v>7.8737997256515771E-2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t="s">
        <v>78</v>
      </c>
      <c r="B50" s="18" t="s">
        <v>191</v>
      </c>
      <c r="C50" t="s">
        <v>216</v>
      </c>
      <c r="D50" s="26">
        <v>0</v>
      </c>
      <c r="E50" s="26">
        <v>3500.37</v>
      </c>
      <c r="F50" s="26">
        <v>3500.37</v>
      </c>
      <c r="G50" s="26">
        <v>0</v>
      </c>
      <c r="H50" s="26">
        <v>362.6</v>
      </c>
      <c r="I50" s="26">
        <v>362.6</v>
      </c>
      <c r="J50" s="26">
        <v>0</v>
      </c>
      <c r="K50" s="26">
        <v>3137.77</v>
      </c>
      <c r="L50" s="26">
        <v>0</v>
      </c>
      <c r="M50" s="26">
        <v>362.6</v>
      </c>
      <c r="N50" s="24">
        <f t="shared" si="0"/>
        <v>0.10358904915766048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t="s">
        <v>78</v>
      </c>
      <c r="B51" s="18" t="s">
        <v>191</v>
      </c>
      <c r="C51" t="s">
        <v>217</v>
      </c>
      <c r="D51" s="26">
        <v>0</v>
      </c>
      <c r="E51" s="26">
        <v>3203.28</v>
      </c>
      <c r="F51" s="26">
        <v>3203.28</v>
      </c>
      <c r="G51" s="26">
        <v>0</v>
      </c>
      <c r="H51" s="26">
        <v>387.07</v>
      </c>
      <c r="I51" s="26">
        <v>387.07</v>
      </c>
      <c r="J51" s="26">
        <v>0</v>
      </c>
      <c r="K51" s="26">
        <v>2816.21</v>
      </c>
      <c r="L51" s="26">
        <v>0</v>
      </c>
      <c r="M51" s="26">
        <v>387.07</v>
      </c>
      <c r="N51" s="24">
        <f t="shared" si="0"/>
        <v>0.12083551859344172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t="s">
        <v>78</v>
      </c>
      <c r="B52" s="18" t="s">
        <v>191</v>
      </c>
      <c r="C52" t="s">
        <v>217</v>
      </c>
      <c r="D52" s="26">
        <v>0</v>
      </c>
      <c r="E52" s="26">
        <v>1142.1600000000001</v>
      </c>
      <c r="F52" s="26">
        <v>1142.1600000000001</v>
      </c>
      <c r="G52" s="26">
        <v>0</v>
      </c>
      <c r="H52" s="26">
        <v>184.02</v>
      </c>
      <c r="I52" s="26">
        <v>184.02</v>
      </c>
      <c r="J52" s="26">
        <v>0</v>
      </c>
      <c r="K52" s="26">
        <v>958.14</v>
      </c>
      <c r="L52" s="26">
        <v>0</v>
      </c>
      <c r="M52" s="26">
        <v>184.02</v>
      </c>
      <c r="N52" s="24">
        <f t="shared" si="0"/>
        <v>0.16111578062618198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t="s">
        <v>78</v>
      </c>
      <c r="B53" s="18" t="s">
        <v>191</v>
      </c>
      <c r="C53" t="s">
        <v>217</v>
      </c>
      <c r="D53" s="26">
        <v>0</v>
      </c>
      <c r="E53" s="26">
        <v>1837.92</v>
      </c>
      <c r="F53" s="26">
        <v>1837.92</v>
      </c>
      <c r="G53" s="26">
        <v>0</v>
      </c>
      <c r="H53" s="26">
        <v>222.08</v>
      </c>
      <c r="I53" s="26">
        <v>222.08</v>
      </c>
      <c r="J53" s="26">
        <v>0</v>
      </c>
      <c r="K53" s="26">
        <v>1615.84</v>
      </c>
      <c r="L53" s="26">
        <v>0</v>
      </c>
      <c r="M53" s="26">
        <v>222.08</v>
      </c>
      <c r="N53" s="24">
        <f t="shared" si="0"/>
        <v>0.12083224514668756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t="s">
        <v>79</v>
      </c>
      <c r="B54" s="18" t="s">
        <v>191</v>
      </c>
      <c r="C54" t="s">
        <v>218</v>
      </c>
      <c r="D54" s="26">
        <v>1424.43</v>
      </c>
      <c r="E54" s="26">
        <v>0</v>
      </c>
      <c r="F54" s="26">
        <v>1424.43</v>
      </c>
      <c r="G54" s="26">
        <v>0</v>
      </c>
      <c r="H54" s="26">
        <v>76.64</v>
      </c>
      <c r="I54" s="26">
        <v>76.64</v>
      </c>
      <c r="J54" s="26">
        <v>76.64</v>
      </c>
      <c r="K54" s="26">
        <v>1347.79</v>
      </c>
      <c r="L54" s="26">
        <v>0</v>
      </c>
      <c r="M54" s="26">
        <v>0</v>
      </c>
      <c r="N54" s="24">
        <f t="shared" si="0"/>
        <v>5.380397773144345E-2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t="s">
        <v>79</v>
      </c>
      <c r="B55" s="18" t="s">
        <v>191</v>
      </c>
      <c r="C55" t="s">
        <v>219</v>
      </c>
      <c r="D55" s="26">
        <v>0</v>
      </c>
      <c r="E55" s="26">
        <v>2415</v>
      </c>
      <c r="F55" s="26">
        <v>2415</v>
      </c>
      <c r="G55" s="26">
        <v>0</v>
      </c>
      <c r="H55" s="26">
        <v>148.16</v>
      </c>
      <c r="I55" s="26">
        <v>148.16</v>
      </c>
      <c r="J55" s="26">
        <v>0</v>
      </c>
      <c r="K55" s="26">
        <v>2266.84</v>
      </c>
      <c r="L55" s="26">
        <v>0</v>
      </c>
      <c r="M55" s="26">
        <v>148.16</v>
      </c>
      <c r="N55" s="24">
        <f>H55/F55</f>
        <v>6.1349896480331262E-2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t="s">
        <v>79</v>
      </c>
      <c r="B56" s="18" t="s">
        <v>191</v>
      </c>
      <c r="C56" t="s">
        <v>220</v>
      </c>
      <c r="D56" s="26">
        <v>0</v>
      </c>
      <c r="E56" s="26">
        <v>2290.48</v>
      </c>
      <c r="F56" s="26">
        <v>2290.48</v>
      </c>
      <c r="G56" s="26">
        <v>0</v>
      </c>
      <c r="H56" s="26">
        <v>210.98</v>
      </c>
      <c r="I56" s="26">
        <v>210.98</v>
      </c>
      <c r="J56" s="26">
        <v>7.64</v>
      </c>
      <c r="K56" s="26">
        <v>2079.5</v>
      </c>
      <c r="L56" s="26">
        <v>0</v>
      </c>
      <c r="M56" s="26">
        <v>203.34</v>
      </c>
      <c r="N56" s="24">
        <f t="shared" si="0"/>
        <v>9.2111697111522464E-2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t="s">
        <v>79</v>
      </c>
      <c r="B57" s="18" t="s">
        <v>191</v>
      </c>
      <c r="C57" t="s">
        <v>220</v>
      </c>
      <c r="D57" s="26">
        <v>0</v>
      </c>
      <c r="E57" s="26">
        <v>1314.08</v>
      </c>
      <c r="F57" s="26">
        <v>1314.08</v>
      </c>
      <c r="G57" s="26">
        <v>0</v>
      </c>
      <c r="H57" s="26">
        <v>158.80000000000001</v>
      </c>
      <c r="I57" s="26">
        <v>158.80000000000001</v>
      </c>
      <c r="J57" s="26">
        <v>0</v>
      </c>
      <c r="K57" s="26">
        <v>1155.28</v>
      </c>
      <c r="L57" s="26">
        <v>0</v>
      </c>
      <c r="M57" s="26">
        <v>158.80000000000001</v>
      </c>
      <c r="N57" s="24">
        <f t="shared" si="0"/>
        <v>0.12084500182637284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t="s">
        <v>79</v>
      </c>
      <c r="B58" s="18" t="s">
        <v>191</v>
      </c>
      <c r="C58" t="s">
        <v>220</v>
      </c>
      <c r="D58" s="26">
        <v>0</v>
      </c>
      <c r="E58" s="26">
        <v>816.72</v>
      </c>
      <c r="F58" s="26">
        <v>816.72</v>
      </c>
      <c r="G58" s="26">
        <v>0</v>
      </c>
      <c r="H58" s="26">
        <v>131.58000000000001</v>
      </c>
      <c r="I58" s="26">
        <v>131.58000000000001</v>
      </c>
      <c r="J58" s="26">
        <v>0</v>
      </c>
      <c r="K58" s="26">
        <v>685.14</v>
      </c>
      <c r="L58" s="26">
        <v>0</v>
      </c>
      <c r="M58" s="26">
        <v>131.58000000000001</v>
      </c>
      <c r="N58" s="24">
        <f t="shared" si="0"/>
        <v>0.16110784601821923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t="s">
        <v>80</v>
      </c>
      <c r="B59" s="18" t="s">
        <v>192</v>
      </c>
      <c r="C59" t="s">
        <v>152</v>
      </c>
      <c r="D59" s="26">
        <v>3000</v>
      </c>
      <c r="E59" s="26">
        <v>0</v>
      </c>
      <c r="F59" s="26">
        <v>3000</v>
      </c>
      <c r="G59" s="26">
        <v>78.239999999999995</v>
      </c>
      <c r="H59" s="26">
        <v>78.239999999999995</v>
      </c>
      <c r="I59" s="26">
        <v>78.239999999999995</v>
      </c>
      <c r="J59" s="26">
        <v>78.239999999999995</v>
      </c>
      <c r="K59" s="26">
        <v>2921.76</v>
      </c>
      <c r="L59" s="26">
        <v>0</v>
      </c>
      <c r="M59" s="26">
        <v>0</v>
      </c>
      <c r="N59" s="24">
        <f t="shared" si="0"/>
        <v>2.6079999999999999E-2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t="s">
        <v>80</v>
      </c>
      <c r="B60" s="18" t="s">
        <v>192</v>
      </c>
      <c r="C60" t="s">
        <v>221</v>
      </c>
      <c r="D60" s="26">
        <v>0</v>
      </c>
      <c r="E60" s="26">
        <v>900</v>
      </c>
      <c r="F60" s="26">
        <v>900</v>
      </c>
      <c r="G60" s="26">
        <v>37.659999999999997</v>
      </c>
      <c r="H60" s="26">
        <v>37.659999999999997</v>
      </c>
      <c r="I60" s="26">
        <v>37.659999999999997</v>
      </c>
      <c r="J60" s="26">
        <v>37.659999999999997</v>
      </c>
      <c r="K60" s="26">
        <v>862.34</v>
      </c>
      <c r="L60" s="26">
        <v>0</v>
      </c>
      <c r="M60" s="26">
        <v>0</v>
      </c>
      <c r="N60" s="24">
        <f t="shared" si="0"/>
        <v>4.1844444444444441E-2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t="s">
        <v>80</v>
      </c>
      <c r="B61" s="18" t="s">
        <v>192</v>
      </c>
      <c r="C61" t="s">
        <v>222</v>
      </c>
      <c r="D61" s="26">
        <v>0</v>
      </c>
      <c r="E61" s="26">
        <v>690</v>
      </c>
      <c r="F61" s="26">
        <v>690</v>
      </c>
      <c r="G61" s="26">
        <v>101.17</v>
      </c>
      <c r="H61" s="26">
        <v>101.17</v>
      </c>
      <c r="I61" s="26">
        <v>101.17</v>
      </c>
      <c r="J61" s="26">
        <v>101.17</v>
      </c>
      <c r="K61" s="26">
        <v>588.83000000000004</v>
      </c>
      <c r="L61" s="26">
        <v>0</v>
      </c>
      <c r="M61" s="26">
        <v>0</v>
      </c>
      <c r="N61" s="24">
        <f t="shared" si="0"/>
        <v>0.14662318840579711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t="s">
        <v>81</v>
      </c>
      <c r="B62" s="18" t="s">
        <v>192</v>
      </c>
      <c r="C62" t="s">
        <v>223</v>
      </c>
      <c r="D62" s="26">
        <v>0</v>
      </c>
      <c r="E62" s="26">
        <v>4438</v>
      </c>
      <c r="F62" s="26">
        <v>4438</v>
      </c>
      <c r="G62" s="26">
        <v>0</v>
      </c>
      <c r="H62" s="26">
        <v>0</v>
      </c>
      <c r="I62" s="26">
        <v>0</v>
      </c>
      <c r="J62" s="26">
        <v>0</v>
      </c>
      <c r="K62" s="26">
        <v>4438</v>
      </c>
      <c r="L62" s="26">
        <v>0</v>
      </c>
      <c r="M62" s="26">
        <v>0</v>
      </c>
      <c r="N62" s="24">
        <f t="shared" si="0"/>
        <v>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t="s">
        <v>81</v>
      </c>
      <c r="B63" s="18" t="s">
        <v>192</v>
      </c>
      <c r="C63" t="s">
        <v>224</v>
      </c>
      <c r="D63" s="26">
        <v>0</v>
      </c>
      <c r="E63" s="26">
        <v>900</v>
      </c>
      <c r="F63" s="26">
        <v>900</v>
      </c>
      <c r="G63" s="26">
        <v>0</v>
      </c>
      <c r="H63" s="26">
        <v>0</v>
      </c>
      <c r="I63" s="26">
        <v>0</v>
      </c>
      <c r="J63" s="26">
        <v>0</v>
      </c>
      <c r="K63" s="26">
        <v>900</v>
      </c>
      <c r="L63" s="26">
        <v>0</v>
      </c>
      <c r="M63" s="26">
        <v>0</v>
      </c>
      <c r="N63" s="24">
        <f t="shared" si="0"/>
        <v>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t="s">
        <v>81</v>
      </c>
      <c r="B64" s="18" t="s">
        <v>192</v>
      </c>
      <c r="C64" t="s">
        <v>224</v>
      </c>
      <c r="D64" s="26">
        <v>0</v>
      </c>
      <c r="E64" s="26">
        <v>900</v>
      </c>
      <c r="F64" s="26">
        <v>900</v>
      </c>
      <c r="G64" s="26">
        <v>0</v>
      </c>
      <c r="H64" s="26">
        <v>0</v>
      </c>
      <c r="I64" s="26">
        <v>0</v>
      </c>
      <c r="J64" s="26">
        <v>0</v>
      </c>
      <c r="K64" s="26">
        <v>900</v>
      </c>
      <c r="L64" s="26">
        <v>0</v>
      </c>
      <c r="M64" s="26">
        <v>0</v>
      </c>
      <c r="N64" s="24">
        <f t="shared" si="0"/>
        <v>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t="s">
        <v>81</v>
      </c>
      <c r="B65" s="18" t="s">
        <v>192</v>
      </c>
      <c r="C65" t="s">
        <v>225</v>
      </c>
      <c r="D65" s="26">
        <v>0</v>
      </c>
      <c r="E65" s="26">
        <v>900</v>
      </c>
      <c r="F65" s="26">
        <v>900</v>
      </c>
      <c r="G65" s="26">
        <v>0</v>
      </c>
      <c r="H65" s="26">
        <v>0</v>
      </c>
      <c r="I65" s="26">
        <v>0</v>
      </c>
      <c r="J65" s="26">
        <v>0</v>
      </c>
      <c r="K65" s="26">
        <v>900</v>
      </c>
      <c r="L65" s="26">
        <v>0</v>
      </c>
      <c r="M65" s="26">
        <v>0</v>
      </c>
      <c r="N65" s="24">
        <f t="shared" si="0"/>
        <v>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t="s">
        <v>82</v>
      </c>
      <c r="B66" s="18" t="s">
        <v>192</v>
      </c>
      <c r="C66" t="s">
        <v>153</v>
      </c>
      <c r="D66" s="26">
        <v>1000</v>
      </c>
      <c r="E66" s="26">
        <v>0</v>
      </c>
      <c r="F66" s="26">
        <v>1000</v>
      </c>
      <c r="G66" s="26">
        <v>0</v>
      </c>
      <c r="H66" s="26">
        <v>0</v>
      </c>
      <c r="I66" s="26">
        <v>0</v>
      </c>
      <c r="J66" s="26">
        <v>0</v>
      </c>
      <c r="K66" s="26">
        <v>1000</v>
      </c>
      <c r="L66" s="26">
        <v>0</v>
      </c>
      <c r="M66" s="26">
        <v>0</v>
      </c>
      <c r="N66" s="24">
        <f t="shared" ref="N66:N129" si="1">H66/F66</f>
        <v>0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t="s">
        <v>196</v>
      </c>
      <c r="B67" s="18" t="s">
        <v>192</v>
      </c>
      <c r="C67" t="s">
        <v>226</v>
      </c>
      <c r="D67" s="26">
        <v>0</v>
      </c>
      <c r="E67" s="26">
        <v>100</v>
      </c>
      <c r="F67" s="26">
        <v>100</v>
      </c>
      <c r="G67" s="26">
        <v>0</v>
      </c>
      <c r="H67" s="26">
        <v>0</v>
      </c>
      <c r="I67" s="26">
        <v>0</v>
      </c>
      <c r="J67" s="26">
        <v>0</v>
      </c>
      <c r="K67" s="26">
        <v>100</v>
      </c>
      <c r="L67" s="26">
        <v>0</v>
      </c>
      <c r="M67" s="26">
        <v>0</v>
      </c>
      <c r="N67" s="24">
        <f t="shared" si="1"/>
        <v>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t="s">
        <v>83</v>
      </c>
      <c r="B68" s="18" t="s">
        <v>192</v>
      </c>
      <c r="C68" t="s">
        <v>154</v>
      </c>
      <c r="D68" s="26">
        <v>2000</v>
      </c>
      <c r="E68" s="26">
        <v>0</v>
      </c>
      <c r="F68" s="26">
        <v>2000</v>
      </c>
      <c r="G68" s="26">
        <v>0</v>
      </c>
      <c r="H68" s="26">
        <v>0</v>
      </c>
      <c r="I68" s="26">
        <v>0</v>
      </c>
      <c r="J68" s="26">
        <v>0</v>
      </c>
      <c r="K68" s="26">
        <v>2000</v>
      </c>
      <c r="L68" s="26">
        <v>0</v>
      </c>
      <c r="M68" s="26">
        <v>0</v>
      </c>
      <c r="N68" s="24">
        <f t="shared" si="1"/>
        <v>0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t="s">
        <v>84</v>
      </c>
      <c r="B69" s="18" t="s">
        <v>192</v>
      </c>
      <c r="C69" t="s">
        <v>155</v>
      </c>
      <c r="D69" s="26">
        <v>20000</v>
      </c>
      <c r="E69" s="26">
        <v>0</v>
      </c>
      <c r="F69" s="26">
        <v>20000</v>
      </c>
      <c r="G69" s="26">
        <v>0</v>
      </c>
      <c r="H69" s="26">
        <v>0</v>
      </c>
      <c r="I69" s="26">
        <v>0</v>
      </c>
      <c r="J69" s="26">
        <v>0</v>
      </c>
      <c r="K69" s="26">
        <v>20000</v>
      </c>
      <c r="L69" s="26">
        <v>0</v>
      </c>
      <c r="M69" s="26">
        <v>0</v>
      </c>
      <c r="N69" s="24">
        <f t="shared" si="1"/>
        <v>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t="s">
        <v>84</v>
      </c>
      <c r="B70" s="18" t="s">
        <v>192</v>
      </c>
      <c r="C70" t="s">
        <v>156</v>
      </c>
      <c r="D70" s="26">
        <v>0</v>
      </c>
      <c r="E70" s="26">
        <v>1454</v>
      </c>
      <c r="F70" s="26">
        <v>1454</v>
      </c>
      <c r="G70" s="26">
        <v>0</v>
      </c>
      <c r="H70" s="26">
        <v>0</v>
      </c>
      <c r="I70" s="26">
        <v>0</v>
      </c>
      <c r="J70" s="26">
        <v>0</v>
      </c>
      <c r="K70" s="26">
        <v>1454</v>
      </c>
      <c r="L70" s="26">
        <v>0</v>
      </c>
      <c r="M70" s="26">
        <v>0</v>
      </c>
      <c r="N70" s="24">
        <f t="shared" si="1"/>
        <v>0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t="s">
        <v>84</v>
      </c>
      <c r="B71" s="18" t="s">
        <v>192</v>
      </c>
      <c r="C71" t="s">
        <v>227</v>
      </c>
      <c r="D71" s="26">
        <v>0</v>
      </c>
      <c r="E71" s="26">
        <v>1200</v>
      </c>
      <c r="F71" s="26">
        <v>1200</v>
      </c>
      <c r="G71" s="26">
        <v>0</v>
      </c>
      <c r="H71" s="26">
        <v>0</v>
      </c>
      <c r="I71" s="26">
        <v>0</v>
      </c>
      <c r="J71" s="26">
        <v>0</v>
      </c>
      <c r="K71" s="26">
        <v>1200</v>
      </c>
      <c r="L71" s="26">
        <v>0</v>
      </c>
      <c r="M71" s="26">
        <v>0</v>
      </c>
      <c r="N71" s="24">
        <f t="shared" si="1"/>
        <v>0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t="s">
        <v>84</v>
      </c>
      <c r="B72" s="18" t="s">
        <v>192</v>
      </c>
      <c r="C72" t="s">
        <v>228</v>
      </c>
      <c r="D72" s="26">
        <v>0</v>
      </c>
      <c r="E72" s="26">
        <v>1500</v>
      </c>
      <c r="F72" s="26">
        <v>1500</v>
      </c>
      <c r="G72" s="26">
        <v>0</v>
      </c>
      <c r="H72" s="26">
        <v>0</v>
      </c>
      <c r="I72" s="26">
        <v>0</v>
      </c>
      <c r="J72" s="26">
        <v>0</v>
      </c>
      <c r="K72" s="26">
        <v>1500</v>
      </c>
      <c r="L72" s="26">
        <v>0</v>
      </c>
      <c r="M72" s="26">
        <v>0</v>
      </c>
      <c r="N72" s="24">
        <f t="shared" si="1"/>
        <v>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t="s">
        <v>84</v>
      </c>
      <c r="B73" s="18" t="s">
        <v>192</v>
      </c>
      <c r="C73" t="s">
        <v>229</v>
      </c>
      <c r="D73" s="26">
        <v>0</v>
      </c>
      <c r="E73" s="26">
        <v>560</v>
      </c>
      <c r="F73" s="26">
        <v>560</v>
      </c>
      <c r="G73" s="26">
        <v>0</v>
      </c>
      <c r="H73" s="26">
        <v>0</v>
      </c>
      <c r="I73" s="26">
        <v>0</v>
      </c>
      <c r="J73" s="26">
        <v>0</v>
      </c>
      <c r="K73" s="26">
        <v>560</v>
      </c>
      <c r="L73" s="26">
        <v>0</v>
      </c>
      <c r="M73" s="26">
        <v>0</v>
      </c>
      <c r="N73" s="24">
        <f t="shared" si="1"/>
        <v>0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t="s">
        <v>84</v>
      </c>
      <c r="B74" s="18" t="s">
        <v>192</v>
      </c>
      <c r="C74" t="s">
        <v>230</v>
      </c>
      <c r="D74" s="26">
        <v>0</v>
      </c>
      <c r="E74" s="26">
        <v>1300</v>
      </c>
      <c r="F74" s="26">
        <v>1300</v>
      </c>
      <c r="G74" s="26">
        <v>0</v>
      </c>
      <c r="H74" s="26">
        <v>0</v>
      </c>
      <c r="I74" s="26">
        <v>0</v>
      </c>
      <c r="J74" s="26">
        <v>0</v>
      </c>
      <c r="K74" s="26">
        <v>1300</v>
      </c>
      <c r="L74" s="26">
        <v>0</v>
      </c>
      <c r="M74" s="26">
        <v>0</v>
      </c>
      <c r="N74" s="24">
        <f t="shared" si="1"/>
        <v>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t="s">
        <v>85</v>
      </c>
      <c r="B75" s="18" t="s">
        <v>192</v>
      </c>
      <c r="C75" t="s">
        <v>231</v>
      </c>
      <c r="D75" s="26">
        <v>1000</v>
      </c>
      <c r="E75" s="26">
        <v>0</v>
      </c>
      <c r="F75" s="26">
        <v>1000</v>
      </c>
      <c r="G75" s="26">
        <v>0</v>
      </c>
      <c r="H75" s="26">
        <v>0</v>
      </c>
      <c r="I75" s="26">
        <v>0</v>
      </c>
      <c r="J75" s="26">
        <v>0</v>
      </c>
      <c r="K75" s="26">
        <v>1000</v>
      </c>
      <c r="L75" s="26">
        <v>0</v>
      </c>
      <c r="M75" s="26">
        <v>0</v>
      </c>
      <c r="N75" s="24">
        <f t="shared" si="1"/>
        <v>0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t="s">
        <v>197</v>
      </c>
      <c r="B76" s="18" t="s">
        <v>192</v>
      </c>
      <c r="C76" t="s">
        <v>232</v>
      </c>
      <c r="D76" s="26">
        <v>0</v>
      </c>
      <c r="E76" s="26">
        <v>31654</v>
      </c>
      <c r="F76" s="26">
        <v>31654</v>
      </c>
      <c r="G76" s="26">
        <v>0</v>
      </c>
      <c r="H76" s="26">
        <v>0</v>
      </c>
      <c r="I76" s="26">
        <v>0</v>
      </c>
      <c r="J76" s="26">
        <v>0</v>
      </c>
      <c r="K76" s="26">
        <v>31654</v>
      </c>
      <c r="L76" s="26">
        <v>0</v>
      </c>
      <c r="M76" s="26">
        <v>0</v>
      </c>
      <c r="N76" s="24">
        <f t="shared" si="1"/>
        <v>0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t="s">
        <v>197</v>
      </c>
      <c r="B77" s="18" t="s">
        <v>192</v>
      </c>
      <c r="C77" t="s">
        <v>233</v>
      </c>
      <c r="D77" s="26">
        <v>0</v>
      </c>
      <c r="E77" s="26">
        <v>400</v>
      </c>
      <c r="F77" s="26">
        <v>400</v>
      </c>
      <c r="G77" s="26">
        <v>0</v>
      </c>
      <c r="H77" s="26">
        <v>0</v>
      </c>
      <c r="I77" s="26">
        <v>0</v>
      </c>
      <c r="J77" s="26">
        <v>0</v>
      </c>
      <c r="K77" s="26">
        <v>400</v>
      </c>
      <c r="L77" s="26">
        <v>0</v>
      </c>
      <c r="M77" s="26">
        <v>0</v>
      </c>
      <c r="N77" s="24">
        <f t="shared" si="1"/>
        <v>0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t="s">
        <v>197</v>
      </c>
      <c r="B78" s="18" t="s">
        <v>192</v>
      </c>
      <c r="C78" t="s">
        <v>233</v>
      </c>
      <c r="D78" s="26">
        <v>0</v>
      </c>
      <c r="E78" s="26">
        <v>600</v>
      </c>
      <c r="F78" s="26">
        <v>600</v>
      </c>
      <c r="G78" s="26">
        <v>0</v>
      </c>
      <c r="H78" s="26">
        <v>0</v>
      </c>
      <c r="I78" s="26">
        <v>0</v>
      </c>
      <c r="J78" s="26">
        <v>0</v>
      </c>
      <c r="K78" s="26">
        <v>600</v>
      </c>
      <c r="L78" s="26">
        <v>0</v>
      </c>
      <c r="M78" s="26">
        <v>0</v>
      </c>
      <c r="N78" s="24">
        <f t="shared" si="1"/>
        <v>0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t="s">
        <v>86</v>
      </c>
      <c r="B79" s="18" t="s">
        <v>192</v>
      </c>
      <c r="C79" t="s">
        <v>157</v>
      </c>
      <c r="D79" s="26">
        <v>100</v>
      </c>
      <c r="E79" s="26">
        <v>0</v>
      </c>
      <c r="F79" s="26">
        <v>100</v>
      </c>
      <c r="G79" s="26">
        <v>0</v>
      </c>
      <c r="H79" s="26">
        <v>0</v>
      </c>
      <c r="I79" s="26">
        <v>0</v>
      </c>
      <c r="J79" s="26">
        <v>0</v>
      </c>
      <c r="K79" s="26">
        <v>100</v>
      </c>
      <c r="L79" s="26">
        <v>0</v>
      </c>
      <c r="M79" s="26">
        <v>0</v>
      </c>
      <c r="N79" s="24">
        <f t="shared" si="1"/>
        <v>0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t="s">
        <v>86</v>
      </c>
      <c r="B80" s="18" t="s">
        <v>192</v>
      </c>
      <c r="C80" t="s">
        <v>234</v>
      </c>
      <c r="D80" s="26">
        <v>0</v>
      </c>
      <c r="E80" s="26">
        <v>1000</v>
      </c>
      <c r="F80" s="26">
        <v>1000</v>
      </c>
      <c r="G80" s="26">
        <v>0</v>
      </c>
      <c r="H80" s="26">
        <v>0</v>
      </c>
      <c r="I80" s="26">
        <v>0</v>
      </c>
      <c r="J80" s="26">
        <v>0</v>
      </c>
      <c r="K80" s="26">
        <v>1000</v>
      </c>
      <c r="L80" s="26">
        <v>0</v>
      </c>
      <c r="M80" s="26">
        <v>0</v>
      </c>
      <c r="N80" s="24">
        <f t="shared" si="1"/>
        <v>0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t="s">
        <v>87</v>
      </c>
      <c r="B81" s="18" t="s">
        <v>192</v>
      </c>
      <c r="C81" t="s">
        <v>158</v>
      </c>
      <c r="D81" s="26">
        <v>800</v>
      </c>
      <c r="E81" s="26">
        <v>0</v>
      </c>
      <c r="F81" s="26">
        <v>800</v>
      </c>
      <c r="G81" s="26">
        <v>0</v>
      </c>
      <c r="H81" s="26">
        <v>0</v>
      </c>
      <c r="I81" s="26">
        <v>0</v>
      </c>
      <c r="J81" s="26">
        <v>0</v>
      </c>
      <c r="K81" s="26">
        <v>800</v>
      </c>
      <c r="L81" s="26">
        <v>0</v>
      </c>
      <c r="M81" s="26">
        <v>0</v>
      </c>
      <c r="N81" s="24">
        <f t="shared" si="1"/>
        <v>0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t="s">
        <v>88</v>
      </c>
      <c r="B82" s="18" t="s">
        <v>192</v>
      </c>
      <c r="C82" t="s">
        <v>159</v>
      </c>
      <c r="D82" s="26">
        <v>2500</v>
      </c>
      <c r="E82" s="26">
        <v>0</v>
      </c>
      <c r="F82" s="26">
        <v>2500</v>
      </c>
      <c r="G82" s="26">
        <v>0</v>
      </c>
      <c r="H82" s="26">
        <v>0</v>
      </c>
      <c r="I82" s="26">
        <v>0</v>
      </c>
      <c r="J82" s="26">
        <v>0</v>
      </c>
      <c r="K82" s="26">
        <v>2500</v>
      </c>
      <c r="L82" s="26">
        <v>0</v>
      </c>
      <c r="M82" s="26">
        <v>0</v>
      </c>
      <c r="N82" s="24">
        <f t="shared" si="1"/>
        <v>0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t="s">
        <v>89</v>
      </c>
      <c r="B83" s="18" t="s">
        <v>192</v>
      </c>
      <c r="C83" t="s">
        <v>235</v>
      </c>
      <c r="D83" s="26">
        <v>100</v>
      </c>
      <c r="E83" s="26">
        <v>0</v>
      </c>
      <c r="F83" s="26">
        <v>100</v>
      </c>
      <c r="G83" s="26">
        <v>0</v>
      </c>
      <c r="H83" s="26">
        <v>0</v>
      </c>
      <c r="I83" s="26">
        <v>0</v>
      </c>
      <c r="J83" s="26">
        <v>0</v>
      </c>
      <c r="K83" s="26">
        <v>100</v>
      </c>
      <c r="L83" s="26">
        <v>0</v>
      </c>
      <c r="M83" s="26">
        <v>0</v>
      </c>
      <c r="N83" s="24">
        <f t="shared" si="1"/>
        <v>0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t="s">
        <v>90</v>
      </c>
      <c r="B84" s="18" t="s">
        <v>192</v>
      </c>
      <c r="C84" t="s">
        <v>236</v>
      </c>
      <c r="D84" s="26">
        <v>100</v>
      </c>
      <c r="E84" s="26">
        <v>20000</v>
      </c>
      <c r="F84" s="26">
        <v>20100</v>
      </c>
      <c r="G84" s="26">
        <v>0</v>
      </c>
      <c r="H84" s="26">
        <v>0</v>
      </c>
      <c r="I84" s="26">
        <v>0</v>
      </c>
      <c r="J84" s="26">
        <v>0</v>
      </c>
      <c r="K84" s="26">
        <v>20100</v>
      </c>
      <c r="L84" s="26">
        <v>0</v>
      </c>
      <c r="M84" s="26">
        <v>0</v>
      </c>
      <c r="N84" s="24">
        <f t="shared" si="1"/>
        <v>0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t="s">
        <v>91</v>
      </c>
      <c r="B85" s="18" t="s">
        <v>192</v>
      </c>
      <c r="C85" t="s">
        <v>237</v>
      </c>
      <c r="D85" s="26">
        <v>0</v>
      </c>
      <c r="E85" s="26">
        <v>19263.310000000001</v>
      </c>
      <c r="F85" s="26">
        <v>19263.310000000001</v>
      </c>
      <c r="G85" s="26">
        <v>19263.310000000001</v>
      </c>
      <c r="H85" s="26">
        <v>19263.310000000001</v>
      </c>
      <c r="I85" s="26">
        <v>0</v>
      </c>
      <c r="J85" s="26">
        <v>0</v>
      </c>
      <c r="K85" s="26">
        <v>0</v>
      </c>
      <c r="L85" s="26">
        <v>19263.310000000001</v>
      </c>
      <c r="M85" s="26">
        <v>0</v>
      </c>
      <c r="N85" s="24">
        <f t="shared" si="1"/>
        <v>1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t="s">
        <v>92</v>
      </c>
      <c r="B86" s="18" t="s">
        <v>192</v>
      </c>
      <c r="C86" t="s">
        <v>160</v>
      </c>
      <c r="D86" s="26">
        <v>500</v>
      </c>
      <c r="E86" s="26">
        <v>0</v>
      </c>
      <c r="F86" s="26">
        <v>500</v>
      </c>
      <c r="G86" s="26">
        <v>0</v>
      </c>
      <c r="H86" s="26">
        <v>0</v>
      </c>
      <c r="I86" s="26">
        <v>0</v>
      </c>
      <c r="J86" s="26">
        <v>0</v>
      </c>
      <c r="K86" s="26">
        <v>500</v>
      </c>
      <c r="L86" s="26">
        <v>0</v>
      </c>
      <c r="M86" s="26">
        <v>0</v>
      </c>
      <c r="N86" s="24">
        <f t="shared" si="1"/>
        <v>0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t="s">
        <v>93</v>
      </c>
      <c r="B87" s="18" t="s">
        <v>192</v>
      </c>
      <c r="C87" t="s">
        <v>238</v>
      </c>
      <c r="D87" s="26">
        <v>500</v>
      </c>
      <c r="E87" s="26">
        <v>0</v>
      </c>
      <c r="F87" s="26">
        <v>500</v>
      </c>
      <c r="G87" s="26">
        <v>0</v>
      </c>
      <c r="H87" s="26">
        <v>0</v>
      </c>
      <c r="I87" s="26">
        <v>0</v>
      </c>
      <c r="J87" s="26">
        <v>0</v>
      </c>
      <c r="K87" s="26">
        <v>500</v>
      </c>
      <c r="L87" s="26">
        <v>0</v>
      </c>
      <c r="M87" s="26">
        <v>0</v>
      </c>
      <c r="N87" s="24">
        <f t="shared" si="1"/>
        <v>0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t="s">
        <v>94</v>
      </c>
      <c r="B88" s="18" t="s">
        <v>192</v>
      </c>
      <c r="C88" t="s">
        <v>161</v>
      </c>
      <c r="D88" s="26">
        <v>500</v>
      </c>
      <c r="E88" s="26">
        <v>0</v>
      </c>
      <c r="F88" s="26">
        <v>500</v>
      </c>
      <c r="G88" s="26">
        <v>0</v>
      </c>
      <c r="H88" s="26">
        <v>0</v>
      </c>
      <c r="I88" s="26">
        <v>0</v>
      </c>
      <c r="J88" s="26">
        <v>0</v>
      </c>
      <c r="K88" s="26">
        <v>500</v>
      </c>
      <c r="L88" s="26">
        <v>0</v>
      </c>
      <c r="M88" s="26">
        <v>0</v>
      </c>
      <c r="N88" s="24">
        <f t="shared" si="1"/>
        <v>0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t="s">
        <v>198</v>
      </c>
      <c r="B89" s="18" t="s">
        <v>192</v>
      </c>
      <c r="C89" t="s">
        <v>239</v>
      </c>
      <c r="D89" s="26">
        <v>0</v>
      </c>
      <c r="E89" s="26">
        <v>400</v>
      </c>
      <c r="F89" s="26">
        <v>400</v>
      </c>
      <c r="G89" s="26">
        <v>0</v>
      </c>
      <c r="H89" s="26">
        <v>0</v>
      </c>
      <c r="I89" s="26">
        <v>0</v>
      </c>
      <c r="J89" s="26">
        <v>0</v>
      </c>
      <c r="K89" s="26">
        <v>400</v>
      </c>
      <c r="L89" s="26">
        <v>0</v>
      </c>
      <c r="M89" s="26">
        <v>0</v>
      </c>
      <c r="N89" s="24">
        <f t="shared" si="1"/>
        <v>0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t="s">
        <v>95</v>
      </c>
      <c r="B90" s="18" t="s">
        <v>192</v>
      </c>
      <c r="C90" t="s">
        <v>240</v>
      </c>
      <c r="D90" s="26">
        <v>0</v>
      </c>
      <c r="E90" s="26">
        <v>192</v>
      </c>
      <c r="F90" s="26">
        <v>192</v>
      </c>
      <c r="G90" s="26">
        <v>0</v>
      </c>
      <c r="H90" s="26">
        <v>0</v>
      </c>
      <c r="I90" s="26">
        <v>0</v>
      </c>
      <c r="J90" s="26">
        <v>0</v>
      </c>
      <c r="K90" s="26">
        <v>192</v>
      </c>
      <c r="L90" s="26">
        <v>0</v>
      </c>
      <c r="M90" s="26">
        <v>0</v>
      </c>
      <c r="N90" s="24">
        <f t="shared" si="1"/>
        <v>0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t="s">
        <v>95</v>
      </c>
      <c r="B91" s="18" t="s">
        <v>192</v>
      </c>
      <c r="C91" t="s">
        <v>241</v>
      </c>
      <c r="D91" s="26">
        <v>0</v>
      </c>
      <c r="E91" s="26">
        <v>210</v>
      </c>
      <c r="F91" s="26">
        <v>210</v>
      </c>
      <c r="G91" s="26">
        <v>0</v>
      </c>
      <c r="H91" s="26">
        <v>0</v>
      </c>
      <c r="I91" s="26">
        <v>0</v>
      </c>
      <c r="J91" s="26">
        <v>0</v>
      </c>
      <c r="K91" s="26">
        <v>210</v>
      </c>
      <c r="L91" s="26">
        <v>0</v>
      </c>
      <c r="M91" s="26">
        <v>0</v>
      </c>
      <c r="N91" s="24">
        <f t="shared" si="1"/>
        <v>0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t="s">
        <v>95</v>
      </c>
      <c r="B92" s="18" t="s">
        <v>192</v>
      </c>
      <c r="C92" t="s">
        <v>241</v>
      </c>
      <c r="D92" s="26">
        <v>0</v>
      </c>
      <c r="E92" s="26">
        <v>105</v>
      </c>
      <c r="F92" s="26">
        <v>105</v>
      </c>
      <c r="G92" s="26">
        <v>0</v>
      </c>
      <c r="H92" s="26">
        <v>0</v>
      </c>
      <c r="I92" s="26">
        <v>0</v>
      </c>
      <c r="J92" s="26">
        <v>0</v>
      </c>
      <c r="K92" s="26">
        <v>105</v>
      </c>
      <c r="L92" s="26">
        <v>0</v>
      </c>
      <c r="M92" s="26">
        <v>0</v>
      </c>
      <c r="N92" s="24">
        <f t="shared" si="1"/>
        <v>0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t="s">
        <v>95</v>
      </c>
      <c r="B93" s="18" t="s">
        <v>192</v>
      </c>
      <c r="C93" t="s">
        <v>241</v>
      </c>
      <c r="D93" s="26">
        <v>0</v>
      </c>
      <c r="E93" s="26">
        <v>105</v>
      </c>
      <c r="F93" s="26">
        <v>105</v>
      </c>
      <c r="G93" s="26">
        <v>0</v>
      </c>
      <c r="H93" s="26">
        <v>0</v>
      </c>
      <c r="I93" s="26">
        <v>0</v>
      </c>
      <c r="J93" s="26">
        <v>0</v>
      </c>
      <c r="K93" s="26">
        <v>105</v>
      </c>
      <c r="L93" s="26">
        <v>0</v>
      </c>
      <c r="M93" s="26">
        <v>0</v>
      </c>
      <c r="N93" s="24">
        <f t="shared" si="1"/>
        <v>0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t="s">
        <v>95</v>
      </c>
      <c r="B94" s="18" t="s">
        <v>192</v>
      </c>
      <c r="C94" t="s">
        <v>162</v>
      </c>
      <c r="D94" s="26">
        <v>200</v>
      </c>
      <c r="E94" s="26">
        <v>0</v>
      </c>
      <c r="F94" s="26">
        <v>200</v>
      </c>
      <c r="G94" s="26">
        <v>0</v>
      </c>
      <c r="H94" s="26">
        <v>0</v>
      </c>
      <c r="I94" s="26">
        <v>0</v>
      </c>
      <c r="J94" s="26">
        <v>0</v>
      </c>
      <c r="K94" s="26">
        <v>200</v>
      </c>
      <c r="L94" s="26">
        <v>0</v>
      </c>
      <c r="M94" s="26">
        <v>0</v>
      </c>
      <c r="N94" s="24">
        <f t="shared" si="1"/>
        <v>0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t="s">
        <v>96</v>
      </c>
      <c r="B95" s="18" t="s">
        <v>192</v>
      </c>
      <c r="C95" t="s">
        <v>145</v>
      </c>
      <c r="D95" s="26">
        <v>600</v>
      </c>
      <c r="E95" s="26">
        <v>0</v>
      </c>
      <c r="F95" s="26">
        <v>600</v>
      </c>
      <c r="G95" s="26">
        <v>0</v>
      </c>
      <c r="H95" s="26">
        <v>0</v>
      </c>
      <c r="I95" s="26">
        <v>0</v>
      </c>
      <c r="J95" s="26">
        <v>0</v>
      </c>
      <c r="K95" s="26">
        <v>600</v>
      </c>
      <c r="L95" s="26">
        <v>0</v>
      </c>
      <c r="M95" s="26">
        <v>0</v>
      </c>
      <c r="N95" s="24">
        <f t="shared" si="1"/>
        <v>0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t="s">
        <v>96</v>
      </c>
      <c r="B96" s="18" t="s">
        <v>192</v>
      </c>
      <c r="C96" t="s">
        <v>242</v>
      </c>
      <c r="D96" s="26">
        <v>0</v>
      </c>
      <c r="E96" s="26">
        <v>2194</v>
      </c>
      <c r="F96" s="26">
        <v>2194</v>
      </c>
      <c r="G96" s="26">
        <v>0</v>
      </c>
      <c r="H96" s="26">
        <v>0</v>
      </c>
      <c r="I96" s="26">
        <v>0</v>
      </c>
      <c r="J96" s="26">
        <v>0</v>
      </c>
      <c r="K96" s="26">
        <v>2194</v>
      </c>
      <c r="L96" s="26">
        <v>0</v>
      </c>
      <c r="M96" s="26">
        <v>0</v>
      </c>
      <c r="N96" s="24">
        <f t="shared" si="1"/>
        <v>0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t="s">
        <v>96</v>
      </c>
      <c r="B97" s="18" t="s">
        <v>192</v>
      </c>
      <c r="C97" t="s">
        <v>243</v>
      </c>
      <c r="D97" s="26">
        <v>0</v>
      </c>
      <c r="E97" s="26">
        <v>500</v>
      </c>
      <c r="F97" s="26">
        <v>500</v>
      </c>
      <c r="G97" s="26">
        <v>0</v>
      </c>
      <c r="H97" s="26">
        <v>0</v>
      </c>
      <c r="I97" s="26">
        <v>0</v>
      </c>
      <c r="J97" s="26">
        <v>0</v>
      </c>
      <c r="K97" s="26">
        <v>500</v>
      </c>
      <c r="L97" s="26">
        <v>0</v>
      </c>
      <c r="M97" s="26">
        <v>0</v>
      </c>
      <c r="N97" s="24">
        <f t="shared" si="1"/>
        <v>0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t="s">
        <v>96</v>
      </c>
      <c r="B98" s="18" t="s">
        <v>192</v>
      </c>
      <c r="C98" t="s">
        <v>244</v>
      </c>
      <c r="D98" s="26">
        <v>0</v>
      </c>
      <c r="E98" s="26">
        <v>600</v>
      </c>
      <c r="F98" s="26">
        <v>600</v>
      </c>
      <c r="G98" s="26">
        <v>0</v>
      </c>
      <c r="H98" s="26">
        <v>0</v>
      </c>
      <c r="I98" s="26">
        <v>0</v>
      </c>
      <c r="J98" s="26">
        <v>0</v>
      </c>
      <c r="K98" s="26">
        <v>600</v>
      </c>
      <c r="L98" s="26">
        <v>0</v>
      </c>
      <c r="M98" s="26">
        <v>0</v>
      </c>
      <c r="N98" s="24">
        <f t="shared" si="1"/>
        <v>0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t="s">
        <v>96</v>
      </c>
      <c r="B99" s="18" t="s">
        <v>192</v>
      </c>
      <c r="C99" t="s">
        <v>245</v>
      </c>
      <c r="D99" s="26">
        <v>0</v>
      </c>
      <c r="E99" s="26">
        <v>300</v>
      </c>
      <c r="F99" s="26">
        <v>300</v>
      </c>
      <c r="G99" s="26">
        <v>0</v>
      </c>
      <c r="H99" s="26">
        <v>0</v>
      </c>
      <c r="I99" s="26">
        <v>0</v>
      </c>
      <c r="J99" s="26">
        <v>0</v>
      </c>
      <c r="K99" s="26">
        <v>300</v>
      </c>
      <c r="L99" s="26">
        <v>0</v>
      </c>
      <c r="M99" s="26">
        <v>0</v>
      </c>
      <c r="N99" s="24">
        <f t="shared" si="1"/>
        <v>0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t="s">
        <v>97</v>
      </c>
      <c r="B100" s="18" t="s">
        <v>192</v>
      </c>
      <c r="C100" t="s">
        <v>163</v>
      </c>
      <c r="D100" s="26">
        <v>500</v>
      </c>
      <c r="E100" s="26">
        <v>0</v>
      </c>
      <c r="F100" s="26">
        <v>500</v>
      </c>
      <c r="G100" s="26">
        <v>0</v>
      </c>
      <c r="H100" s="26">
        <v>0</v>
      </c>
      <c r="I100" s="26">
        <v>0</v>
      </c>
      <c r="J100" s="26">
        <v>0</v>
      </c>
      <c r="K100" s="26">
        <v>500</v>
      </c>
      <c r="L100" s="26">
        <v>0</v>
      </c>
      <c r="M100" s="26">
        <v>0</v>
      </c>
      <c r="N100" s="24">
        <f t="shared" si="1"/>
        <v>0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t="s">
        <v>97</v>
      </c>
      <c r="B101" s="18" t="s">
        <v>192</v>
      </c>
      <c r="C101" t="s">
        <v>246</v>
      </c>
      <c r="D101" s="26">
        <v>0</v>
      </c>
      <c r="E101" s="26">
        <v>2500</v>
      </c>
      <c r="F101" s="26">
        <v>2500</v>
      </c>
      <c r="G101" s="26">
        <v>0</v>
      </c>
      <c r="H101" s="26">
        <v>0</v>
      </c>
      <c r="I101" s="26">
        <v>0</v>
      </c>
      <c r="J101" s="26">
        <v>0</v>
      </c>
      <c r="K101" s="26">
        <v>2500</v>
      </c>
      <c r="L101" s="26">
        <v>0</v>
      </c>
      <c r="M101" s="26">
        <v>0</v>
      </c>
      <c r="N101" s="24">
        <f t="shared" si="1"/>
        <v>0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t="s">
        <v>97</v>
      </c>
      <c r="B102" s="18" t="s">
        <v>192</v>
      </c>
      <c r="C102" t="s">
        <v>247</v>
      </c>
      <c r="D102" s="26">
        <v>0</v>
      </c>
      <c r="E102" s="26">
        <v>600</v>
      </c>
      <c r="F102" s="26">
        <v>600</v>
      </c>
      <c r="G102" s="26">
        <v>0</v>
      </c>
      <c r="H102" s="26">
        <v>0</v>
      </c>
      <c r="I102" s="26">
        <v>0</v>
      </c>
      <c r="J102" s="26">
        <v>0</v>
      </c>
      <c r="K102" s="26">
        <v>600</v>
      </c>
      <c r="L102" s="26">
        <v>0</v>
      </c>
      <c r="M102" s="26">
        <v>0</v>
      </c>
      <c r="N102" s="24">
        <f t="shared" si="1"/>
        <v>0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t="s">
        <v>97</v>
      </c>
      <c r="B103" s="18" t="s">
        <v>192</v>
      </c>
      <c r="C103" t="s">
        <v>247</v>
      </c>
      <c r="D103" s="26">
        <v>0</v>
      </c>
      <c r="E103" s="26">
        <v>1950</v>
      </c>
      <c r="F103" s="26">
        <v>1950</v>
      </c>
      <c r="G103" s="26">
        <v>0</v>
      </c>
      <c r="H103" s="26">
        <v>0</v>
      </c>
      <c r="I103" s="26">
        <v>0</v>
      </c>
      <c r="J103" s="26">
        <v>0</v>
      </c>
      <c r="K103" s="26">
        <v>1950</v>
      </c>
      <c r="L103" s="26">
        <v>0</v>
      </c>
      <c r="M103" s="26">
        <v>0</v>
      </c>
      <c r="N103" s="24">
        <f t="shared" si="1"/>
        <v>0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t="s">
        <v>97</v>
      </c>
      <c r="B104" s="18" t="s">
        <v>192</v>
      </c>
      <c r="C104" t="s">
        <v>248</v>
      </c>
      <c r="D104" s="26">
        <v>0</v>
      </c>
      <c r="E104" s="26">
        <v>2553.6</v>
      </c>
      <c r="F104" s="26">
        <v>2553.6</v>
      </c>
      <c r="G104" s="26">
        <v>0</v>
      </c>
      <c r="H104" s="26">
        <v>0</v>
      </c>
      <c r="I104" s="26">
        <v>0</v>
      </c>
      <c r="J104" s="26">
        <v>0</v>
      </c>
      <c r="K104" s="26">
        <v>2553.6</v>
      </c>
      <c r="L104" s="26">
        <v>0</v>
      </c>
      <c r="M104" s="26">
        <v>0</v>
      </c>
      <c r="N104" s="24">
        <f t="shared" si="1"/>
        <v>0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t="s">
        <v>98</v>
      </c>
      <c r="B105" s="18" t="s">
        <v>192</v>
      </c>
      <c r="C105" t="s">
        <v>249</v>
      </c>
      <c r="D105" s="26">
        <v>0</v>
      </c>
      <c r="E105" s="26">
        <v>500</v>
      </c>
      <c r="F105" s="26">
        <v>500</v>
      </c>
      <c r="G105" s="26">
        <v>0</v>
      </c>
      <c r="H105" s="26">
        <v>0</v>
      </c>
      <c r="I105" s="26">
        <v>0</v>
      </c>
      <c r="J105" s="26">
        <v>0</v>
      </c>
      <c r="K105" s="26">
        <v>500</v>
      </c>
      <c r="L105" s="26">
        <v>0</v>
      </c>
      <c r="M105" s="26">
        <v>0</v>
      </c>
      <c r="N105" s="24">
        <f t="shared" si="1"/>
        <v>0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t="s">
        <v>98</v>
      </c>
      <c r="B106" s="18" t="s">
        <v>192</v>
      </c>
      <c r="C106" t="s">
        <v>250</v>
      </c>
      <c r="D106" s="26">
        <v>0</v>
      </c>
      <c r="E106" s="26">
        <v>335.08</v>
      </c>
      <c r="F106" s="26">
        <v>335.08</v>
      </c>
      <c r="G106" s="26">
        <v>0</v>
      </c>
      <c r="H106" s="26">
        <v>0</v>
      </c>
      <c r="I106" s="26">
        <v>0</v>
      </c>
      <c r="J106" s="26">
        <v>0</v>
      </c>
      <c r="K106" s="26">
        <v>335.08</v>
      </c>
      <c r="L106" s="26">
        <v>0</v>
      </c>
      <c r="M106" s="26">
        <v>0</v>
      </c>
      <c r="N106" s="24">
        <f t="shared" si="1"/>
        <v>0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t="s">
        <v>98</v>
      </c>
      <c r="B107" s="18" t="s">
        <v>192</v>
      </c>
      <c r="C107" t="s">
        <v>251</v>
      </c>
      <c r="D107" s="26">
        <v>0</v>
      </c>
      <c r="E107" s="26">
        <v>200</v>
      </c>
      <c r="F107" s="26">
        <v>200</v>
      </c>
      <c r="G107" s="26">
        <v>0</v>
      </c>
      <c r="H107" s="26">
        <v>0</v>
      </c>
      <c r="I107" s="26">
        <v>0</v>
      </c>
      <c r="J107" s="26">
        <v>0</v>
      </c>
      <c r="K107" s="26">
        <v>200</v>
      </c>
      <c r="L107" s="26">
        <v>0</v>
      </c>
      <c r="M107" s="26">
        <v>0</v>
      </c>
      <c r="N107" s="24">
        <f t="shared" si="1"/>
        <v>0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t="s">
        <v>98</v>
      </c>
      <c r="B108" s="18" t="s">
        <v>192</v>
      </c>
      <c r="C108" t="s">
        <v>250</v>
      </c>
      <c r="D108" s="26">
        <v>0</v>
      </c>
      <c r="E108" s="26">
        <v>100</v>
      </c>
      <c r="F108" s="26">
        <v>100</v>
      </c>
      <c r="G108" s="26">
        <v>0</v>
      </c>
      <c r="H108" s="26">
        <v>0</v>
      </c>
      <c r="I108" s="26">
        <v>0</v>
      </c>
      <c r="J108" s="26">
        <v>0</v>
      </c>
      <c r="K108" s="26">
        <v>100</v>
      </c>
      <c r="L108" s="26">
        <v>0</v>
      </c>
      <c r="M108" s="26">
        <v>0</v>
      </c>
      <c r="N108" s="24">
        <f t="shared" si="1"/>
        <v>0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t="s">
        <v>99</v>
      </c>
      <c r="B109" s="18" t="s">
        <v>192</v>
      </c>
      <c r="C109" t="s">
        <v>164</v>
      </c>
      <c r="D109" s="26">
        <v>500</v>
      </c>
      <c r="E109" s="26">
        <v>0</v>
      </c>
      <c r="F109" s="26">
        <v>500</v>
      </c>
      <c r="G109" s="26">
        <v>0</v>
      </c>
      <c r="H109" s="26">
        <v>0</v>
      </c>
      <c r="I109" s="26">
        <v>0</v>
      </c>
      <c r="J109" s="26">
        <v>0</v>
      </c>
      <c r="K109" s="26">
        <v>500</v>
      </c>
      <c r="L109" s="26">
        <v>0</v>
      </c>
      <c r="M109" s="26">
        <v>0</v>
      </c>
      <c r="N109" s="24">
        <f t="shared" si="1"/>
        <v>0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t="s">
        <v>99</v>
      </c>
      <c r="B110" s="18" t="s">
        <v>192</v>
      </c>
      <c r="C110" t="s">
        <v>252</v>
      </c>
      <c r="D110" s="26">
        <v>0</v>
      </c>
      <c r="E110" s="26">
        <v>200</v>
      </c>
      <c r="F110" s="26">
        <v>200</v>
      </c>
      <c r="G110" s="26">
        <v>0</v>
      </c>
      <c r="H110" s="26">
        <v>0</v>
      </c>
      <c r="I110" s="26">
        <v>0</v>
      </c>
      <c r="J110" s="26">
        <v>0</v>
      </c>
      <c r="K110" s="26">
        <v>200</v>
      </c>
      <c r="L110" s="26">
        <v>0</v>
      </c>
      <c r="M110" s="26">
        <v>0</v>
      </c>
      <c r="N110" s="24">
        <f t="shared" si="1"/>
        <v>0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t="s">
        <v>199</v>
      </c>
      <c r="B111" s="18" t="s">
        <v>192</v>
      </c>
      <c r="C111" t="s">
        <v>253</v>
      </c>
      <c r="D111" s="26">
        <v>0</v>
      </c>
      <c r="E111" s="26">
        <v>2200</v>
      </c>
      <c r="F111" s="26">
        <v>2200</v>
      </c>
      <c r="G111" s="26">
        <v>0</v>
      </c>
      <c r="H111" s="26">
        <v>0</v>
      </c>
      <c r="I111" s="26">
        <v>0</v>
      </c>
      <c r="J111" s="26">
        <v>0</v>
      </c>
      <c r="K111" s="26">
        <v>2200</v>
      </c>
      <c r="L111" s="26">
        <v>0</v>
      </c>
      <c r="M111" s="26">
        <v>0</v>
      </c>
      <c r="N111" s="24">
        <f t="shared" si="1"/>
        <v>0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t="s">
        <v>199</v>
      </c>
      <c r="B112" s="18" t="s">
        <v>192</v>
      </c>
      <c r="C112" t="s">
        <v>254</v>
      </c>
      <c r="D112" s="26">
        <v>0</v>
      </c>
      <c r="E112" s="26">
        <v>890.4</v>
      </c>
      <c r="F112" s="26">
        <v>890.4</v>
      </c>
      <c r="G112" s="26">
        <v>0</v>
      </c>
      <c r="H112" s="26">
        <v>0</v>
      </c>
      <c r="I112" s="26">
        <v>0</v>
      </c>
      <c r="J112" s="26">
        <v>0</v>
      </c>
      <c r="K112" s="26">
        <v>890.4</v>
      </c>
      <c r="L112" s="26">
        <v>0</v>
      </c>
      <c r="M112" s="26">
        <v>0</v>
      </c>
      <c r="N112" s="24">
        <f t="shared" si="1"/>
        <v>0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t="s">
        <v>199</v>
      </c>
      <c r="B113" s="18" t="s">
        <v>192</v>
      </c>
      <c r="C113" t="s">
        <v>254</v>
      </c>
      <c r="D113" s="26">
        <v>0</v>
      </c>
      <c r="E113" s="26">
        <v>1038.76</v>
      </c>
      <c r="F113" s="26">
        <v>1038.76</v>
      </c>
      <c r="G113" s="26">
        <v>0</v>
      </c>
      <c r="H113" s="26">
        <v>0</v>
      </c>
      <c r="I113" s="26">
        <v>0</v>
      </c>
      <c r="J113" s="26">
        <v>0</v>
      </c>
      <c r="K113" s="26">
        <v>1038.76</v>
      </c>
      <c r="L113" s="26">
        <v>0</v>
      </c>
      <c r="M113" s="26">
        <v>0</v>
      </c>
      <c r="N113" s="24">
        <f t="shared" si="1"/>
        <v>0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t="s">
        <v>199</v>
      </c>
      <c r="B114" s="18" t="s">
        <v>192</v>
      </c>
      <c r="C114" t="s">
        <v>254</v>
      </c>
      <c r="D114" s="26">
        <v>0</v>
      </c>
      <c r="E114" s="26">
        <v>400</v>
      </c>
      <c r="F114" s="26">
        <v>400</v>
      </c>
      <c r="G114" s="26">
        <v>0</v>
      </c>
      <c r="H114" s="26">
        <v>0</v>
      </c>
      <c r="I114" s="26">
        <v>0</v>
      </c>
      <c r="J114" s="26">
        <v>0</v>
      </c>
      <c r="K114" s="26">
        <v>400</v>
      </c>
      <c r="L114" s="26">
        <v>0</v>
      </c>
      <c r="M114" s="26">
        <v>0</v>
      </c>
      <c r="N114" s="24">
        <f t="shared" si="1"/>
        <v>0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t="s">
        <v>100</v>
      </c>
      <c r="B115" s="18" t="s">
        <v>192</v>
      </c>
      <c r="C115" t="s">
        <v>255</v>
      </c>
      <c r="D115" s="26">
        <v>700</v>
      </c>
      <c r="E115" s="26">
        <v>0</v>
      </c>
      <c r="F115" s="26">
        <v>700</v>
      </c>
      <c r="G115" s="26">
        <v>0</v>
      </c>
      <c r="H115" s="26">
        <v>0</v>
      </c>
      <c r="I115" s="26">
        <v>0</v>
      </c>
      <c r="J115" s="26">
        <v>0</v>
      </c>
      <c r="K115" s="26">
        <v>700</v>
      </c>
      <c r="L115" s="26">
        <v>0</v>
      </c>
      <c r="M115" s="26">
        <v>0</v>
      </c>
      <c r="N115" s="24">
        <f t="shared" si="1"/>
        <v>0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t="s">
        <v>101</v>
      </c>
      <c r="B116" s="18" t="s">
        <v>192</v>
      </c>
      <c r="C116" t="s">
        <v>165</v>
      </c>
      <c r="D116" s="26">
        <v>500</v>
      </c>
      <c r="E116" s="26">
        <v>0</v>
      </c>
      <c r="F116" s="26">
        <v>500</v>
      </c>
      <c r="G116" s="26">
        <v>0</v>
      </c>
      <c r="H116" s="26">
        <v>0</v>
      </c>
      <c r="I116" s="26">
        <v>0</v>
      </c>
      <c r="J116" s="26">
        <v>0</v>
      </c>
      <c r="K116" s="26">
        <v>500</v>
      </c>
      <c r="L116" s="26">
        <v>0</v>
      </c>
      <c r="M116" s="26">
        <v>0</v>
      </c>
      <c r="N116" s="24">
        <f t="shared" si="1"/>
        <v>0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t="s">
        <v>200</v>
      </c>
      <c r="B117" s="18" t="s">
        <v>192</v>
      </c>
      <c r="C117" t="s">
        <v>256</v>
      </c>
      <c r="D117" s="26">
        <v>0</v>
      </c>
      <c r="E117" s="26">
        <v>400</v>
      </c>
      <c r="F117" s="26">
        <v>400</v>
      </c>
      <c r="G117" s="26">
        <v>0</v>
      </c>
      <c r="H117" s="26">
        <v>0</v>
      </c>
      <c r="I117" s="26">
        <v>0</v>
      </c>
      <c r="J117" s="26">
        <v>0</v>
      </c>
      <c r="K117" s="26">
        <v>400</v>
      </c>
      <c r="L117" s="26">
        <v>0</v>
      </c>
      <c r="M117" s="26">
        <v>0</v>
      </c>
      <c r="N117" s="24">
        <f t="shared" si="1"/>
        <v>0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t="s">
        <v>200</v>
      </c>
      <c r="B118" s="18" t="s">
        <v>192</v>
      </c>
      <c r="C118" t="s">
        <v>256</v>
      </c>
      <c r="D118" s="26">
        <v>0</v>
      </c>
      <c r="E118" s="26">
        <v>300</v>
      </c>
      <c r="F118" s="26">
        <v>300</v>
      </c>
      <c r="G118" s="26">
        <v>0</v>
      </c>
      <c r="H118" s="26">
        <v>0</v>
      </c>
      <c r="I118" s="26">
        <v>0</v>
      </c>
      <c r="J118" s="26">
        <v>0</v>
      </c>
      <c r="K118" s="26">
        <v>300</v>
      </c>
      <c r="L118" s="26">
        <v>0</v>
      </c>
      <c r="M118" s="26">
        <v>0</v>
      </c>
      <c r="N118" s="24">
        <f t="shared" si="1"/>
        <v>0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t="s">
        <v>201</v>
      </c>
      <c r="B119" s="18" t="s">
        <v>192</v>
      </c>
      <c r="C119" t="s">
        <v>257</v>
      </c>
      <c r="D119" s="26">
        <v>0</v>
      </c>
      <c r="E119" s="26">
        <v>175.2</v>
      </c>
      <c r="F119" s="26">
        <v>175.2</v>
      </c>
      <c r="G119" s="26">
        <v>0</v>
      </c>
      <c r="H119" s="26">
        <v>0</v>
      </c>
      <c r="I119" s="26">
        <v>0</v>
      </c>
      <c r="J119" s="26">
        <v>0</v>
      </c>
      <c r="K119" s="26">
        <v>175.2</v>
      </c>
      <c r="L119" s="26">
        <v>0</v>
      </c>
      <c r="M119" s="26">
        <v>0</v>
      </c>
      <c r="N119" s="24">
        <f t="shared" si="1"/>
        <v>0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t="s">
        <v>201</v>
      </c>
      <c r="B120" s="18" t="s">
        <v>192</v>
      </c>
      <c r="C120" t="s">
        <v>257</v>
      </c>
      <c r="D120" s="26">
        <v>0</v>
      </c>
      <c r="E120" s="26">
        <v>116.8</v>
      </c>
      <c r="F120" s="26">
        <v>116.8</v>
      </c>
      <c r="G120" s="26">
        <v>0</v>
      </c>
      <c r="H120" s="26">
        <v>0</v>
      </c>
      <c r="I120" s="26">
        <v>0</v>
      </c>
      <c r="J120" s="26">
        <v>0</v>
      </c>
      <c r="K120" s="26">
        <v>116.8</v>
      </c>
      <c r="L120" s="26">
        <v>0</v>
      </c>
      <c r="M120" s="26">
        <v>0</v>
      </c>
      <c r="N120" s="24">
        <f t="shared" si="1"/>
        <v>0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t="s">
        <v>201</v>
      </c>
      <c r="B121" s="18" t="s">
        <v>192</v>
      </c>
      <c r="C121" t="s">
        <v>258</v>
      </c>
      <c r="D121" s="26">
        <v>0</v>
      </c>
      <c r="E121" s="26">
        <v>116.8</v>
      </c>
      <c r="F121" s="26">
        <v>116.8</v>
      </c>
      <c r="G121" s="26">
        <v>0</v>
      </c>
      <c r="H121" s="26">
        <v>0</v>
      </c>
      <c r="I121" s="26">
        <v>0</v>
      </c>
      <c r="J121" s="26">
        <v>0</v>
      </c>
      <c r="K121" s="26">
        <v>116.8</v>
      </c>
      <c r="L121" s="26">
        <v>0</v>
      </c>
      <c r="M121" s="26">
        <v>0</v>
      </c>
      <c r="N121" s="24">
        <f t="shared" si="1"/>
        <v>0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t="s">
        <v>102</v>
      </c>
      <c r="B122" s="18" t="s">
        <v>192</v>
      </c>
      <c r="C122" t="s">
        <v>166</v>
      </c>
      <c r="D122" s="26">
        <v>0</v>
      </c>
      <c r="E122" s="26">
        <v>5300</v>
      </c>
      <c r="F122" s="26">
        <v>5300</v>
      </c>
      <c r="G122" s="26">
        <v>0</v>
      </c>
      <c r="H122" s="26">
        <v>0</v>
      </c>
      <c r="I122" s="26">
        <v>0</v>
      </c>
      <c r="J122" s="26">
        <v>0</v>
      </c>
      <c r="K122" s="26">
        <v>5300</v>
      </c>
      <c r="L122" s="26">
        <v>0</v>
      </c>
      <c r="M122" s="26">
        <v>0</v>
      </c>
      <c r="N122" s="24">
        <f t="shared" si="1"/>
        <v>0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t="s">
        <v>103</v>
      </c>
      <c r="B123" s="18" t="s">
        <v>192</v>
      </c>
      <c r="C123" t="s">
        <v>167</v>
      </c>
      <c r="D123" s="26">
        <v>500</v>
      </c>
      <c r="E123" s="26">
        <v>0</v>
      </c>
      <c r="F123" s="26">
        <v>500</v>
      </c>
      <c r="G123" s="26">
        <v>0</v>
      </c>
      <c r="H123" s="26">
        <v>0</v>
      </c>
      <c r="I123" s="26">
        <v>0</v>
      </c>
      <c r="J123" s="26">
        <v>0</v>
      </c>
      <c r="K123" s="26">
        <v>500</v>
      </c>
      <c r="L123" s="26">
        <v>0</v>
      </c>
      <c r="M123" s="26">
        <v>0</v>
      </c>
      <c r="N123" s="24">
        <f t="shared" si="1"/>
        <v>0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t="s">
        <v>104</v>
      </c>
      <c r="B124" s="18" t="s">
        <v>192</v>
      </c>
      <c r="C124" t="s">
        <v>168</v>
      </c>
      <c r="D124" s="26">
        <v>500</v>
      </c>
      <c r="E124" s="26">
        <v>0</v>
      </c>
      <c r="F124" s="26">
        <v>500</v>
      </c>
      <c r="G124" s="26">
        <v>0</v>
      </c>
      <c r="H124" s="26">
        <v>0</v>
      </c>
      <c r="I124" s="26">
        <v>0</v>
      </c>
      <c r="J124" s="26">
        <v>0</v>
      </c>
      <c r="K124" s="26">
        <v>500</v>
      </c>
      <c r="L124" s="26">
        <v>0</v>
      </c>
      <c r="M124" s="26">
        <v>0</v>
      </c>
      <c r="N124" s="24">
        <f t="shared" si="1"/>
        <v>0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t="s">
        <v>104</v>
      </c>
      <c r="B125" s="18" t="s">
        <v>192</v>
      </c>
      <c r="C125" t="s">
        <v>259</v>
      </c>
      <c r="D125" s="26">
        <v>0</v>
      </c>
      <c r="E125" s="26">
        <v>3400</v>
      </c>
      <c r="F125" s="26">
        <v>3400</v>
      </c>
      <c r="G125" s="26">
        <v>0</v>
      </c>
      <c r="H125" s="26">
        <v>0</v>
      </c>
      <c r="I125" s="26">
        <v>0</v>
      </c>
      <c r="J125" s="26">
        <v>0</v>
      </c>
      <c r="K125" s="26">
        <v>3400</v>
      </c>
      <c r="L125" s="26">
        <v>0</v>
      </c>
      <c r="M125" s="26">
        <v>0</v>
      </c>
      <c r="N125" s="24">
        <f t="shared" si="1"/>
        <v>0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t="s">
        <v>105</v>
      </c>
      <c r="B126" s="18" t="s">
        <v>192</v>
      </c>
      <c r="C126" t="s">
        <v>169</v>
      </c>
      <c r="D126" s="26">
        <v>200</v>
      </c>
      <c r="E126" s="26">
        <v>0</v>
      </c>
      <c r="F126" s="26">
        <v>200</v>
      </c>
      <c r="G126" s="26">
        <v>0</v>
      </c>
      <c r="H126" s="26">
        <v>0</v>
      </c>
      <c r="I126" s="26">
        <v>0</v>
      </c>
      <c r="J126" s="26">
        <v>0</v>
      </c>
      <c r="K126" s="26">
        <v>200</v>
      </c>
      <c r="L126" s="26">
        <v>0</v>
      </c>
      <c r="M126" s="26">
        <v>0</v>
      </c>
      <c r="N126" s="24">
        <f t="shared" si="1"/>
        <v>0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t="s">
        <v>106</v>
      </c>
      <c r="B127" s="18" t="s">
        <v>192</v>
      </c>
      <c r="C127" t="s">
        <v>170</v>
      </c>
      <c r="D127" s="26">
        <v>0</v>
      </c>
      <c r="E127" s="26">
        <v>3480</v>
      </c>
      <c r="F127" s="26">
        <v>3480</v>
      </c>
      <c r="G127" s="26">
        <v>0</v>
      </c>
      <c r="H127" s="26">
        <v>0</v>
      </c>
      <c r="I127" s="26">
        <v>0</v>
      </c>
      <c r="J127" s="26">
        <v>0</v>
      </c>
      <c r="K127" s="26">
        <v>3480</v>
      </c>
      <c r="L127" s="26">
        <v>0</v>
      </c>
      <c r="M127" s="26">
        <v>0</v>
      </c>
      <c r="N127" s="24">
        <f t="shared" si="1"/>
        <v>0</v>
      </c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t="s">
        <v>106</v>
      </c>
      <c r="B128" s="18" t="s">
        <v>192</v>
      </c>
      <c r="C128" t="s">
        <v>171</v>
      </c>
      <c r="D128" s="26">
        <v>970</v>
      </c>
      <c r="E128" s="26">
        <v>0</v>
      </c>
      <c r="F128" s="26">
        <v>970</v>
      </c>
      <c r="G128" s="26">
        <v>0</v>
      </c>
      <c r="H128" s="26">
        <v>0</v>
      </c>
      <c r="I128" s="26">
        <v>0</v>
      </c>
      <c r="J128" s="26">
        <v>0</v>
      </c>
      <c r="K128" s="26">
        <v>970</v>
      </c>
      <c r="L128" s="26">
        <v>0</v>
      </c>
      <c r="M128" s="26">
        <v>0</v>
      </c>
      <c r="N128" s="24">
        <f t="shared" si="1"/>
        <v>0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t="s">
        <v>107</v>
      </c>
      <c r="B129" s="18" t="s">
        <v>192</v>
      </c>
      <c r="C129" t="s">
        <v>172</v>
      </c>
      <c r="D129" s="26">
        <v>100</v>
      </c>
      <c r="E129" s="26">
        <v>0</v>
      </c>
      <c r="F129" s="26">
        <v>100</v>
      </c>
      <c r="G129" s="26">
        <v>0</v>
      </c>
      <c r="H129" s="26">
        <v>0</v>
      </c>
      <c r="I129" s="26">
        <v>0</v>
      </c>
      <c r="J129" s="26">
        <v>0</v>
      </c>
      <c r="K129" s="26">
        <v>100</v>
      </c>
      <c r="L129" s="26">
        <v>0</v>
      </c>
      <c r="M129" s="26">
        <v>0</v>
      </c>
      <c r="N129" s="24">
        <f t="shared" si="1"/>
        <v>0</v>
      </c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t="s">
        <v>108</v>
      </c>
      <c r="B130" s="18" t="s">
        <v>192</v>
      </c>
      <c r="C130" t="s">
        <v>173</v>
      </c>
      <c r="D130" s="26">
        <v>120000</v>
      </c>
      <c r="E130" s="26">
        <v>-95599.62</v>
      </c>
      <c r="F130" s="26">
        <v>24400.38</v>
      </c>
      <c r="G130" s="26">
        <v>0</v>
      </c>
      <c r="H130" s="26">
        <v>0</v>
      </c>
      <c r="I130" s="26">
        <v>0</v>
      </c>
      <c r="J130" s="26">
        <v>0</v>
      </c>
      <c r="K130" s="26">
        <v>24400.38</v>
      </c>
      <c r="L130" s="26">
        <v>0</v>
      </c>
      <c r="M130" s="26">
        <v>0</v>
      </c>
      <c r="N130" s="24">
        <f t="shared" ref="N130:N150" si="2">H130/F130</f>
        <v>0</v>
      </c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t="s">
        <v>109</v>
      </c>
      <c r="B131" s="17" t="s">
        <v>193</v>
      </c>
      <c r="C131" t="s">
        <v>174</v>
      </c>
      <c r="D131" s="26">
        <v>49000</v>
      </c>
      <c r="E131" s="26">
        <v>0</v>
      </c>
      <c r="F131" s="26">
        <v>49000</v>
      </c>
      <c r="G131" s="26">
        <v>0</v>
      </c>
      <c r="H131" s="26">
        <v>0</v>
      </c>
      <c r="I131" s="26">
        <v>0</v>
      </c>
      <c r="J131" s="26">
        <v>0</v>
      </c>
      <c r="K131" s="26">
        <v>49000</v>
      </c>
      <c r="L131" s="26">
        <v>0</v>
      </c>
      <c r="M131" s="26">
        <v>0</v>
      </c>
      <c r="N131" s="24">
        <f t="shared" si="2"/>
        <v>0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t="s">
        <v>110</v>
      </c>
      <c r="B132" s="17" t="s">
        <v>193</v>
      </c>
      <c r="C132" t="s">
        <v>175</v>
      </c>
      <c r="D132" s="26">
        <v>20000</v>
      </c>
      <c r="E132" s="26">
        <v>0</v>
      </c>
      <c r="F132" s="26">
        <v>20000</v>
      </c>
      <c r="G132" s="26">
        <v>0</v>
      </c>
      <c r="H132" s="26">
        <v>0</v>
      </c>
      <c r="I132" s="26">
        <v>0</v>
      </c>
      <c r="J132" s="26">
        <v>0</v>
      </c>
      <c r="K132" s="26">
        <v>20000</v>
      </c>
      <c r="L132" s="26">
        <v>0</v>
      </c>
      <c r="M132" s="26">
        <v>0</v>
      </c>
      <c r="N132" s="24">
        <f t="shared" si="2"/>
        <v>0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t="s">
        <v>111</v>
      </c>
      <c r="B133" s="17" t="s">
        <v>193</v>
      </c>
      <c r="C133" t="s">
        <v>176</v>
      </c>
      <c r="D133" s="26">
        <v>238.96</v>
      </c>
      <c r="E133" s="26">
        <v>145365.79</v>
      </c>
      <c r="F133" s="26">
        <v>145604.75</v>
      </c>
      <c r="G133" s="26">
        <v>0</v>
      </c>
      <c r="H133" s="26">
        <v>77555</v>
      </c>
      <c r="I133" s="26">
        <v>77555</v>
      </c>
      <c r="J133" s="26">
        <v>20847.86</v>
      </c>
      <c r="K133" s="26">
        <v>68049.75</v>
      </c>
      <c r="L133" s="26">
        <v>0</v>
      </c>
      <c r="M133" s="26">
        <v>56707.14</v>
      </c>
      <c r="N133" s="24">
        <f t="shared" si="2"/>
        <v>0.53264059036535549</v>
      </c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t="s">
        <v>112</v>
      </c>
      <c r="B134" s="17" t="s">
        <v>193</v>
      </c>
      <c r="C134" t="s">
        <v>177</v>
      </c>
      <c r="D134" s="26">
        <v>80000</v>
      </c>
      <c r="E134" s="26">
        <v>117797.41</v>
      </c>
      <c r="F134" s="26">
        <v>197797.41</v>
      </c>
      <c r="G134" s="26">
        <v>0</v>
      </c>
      <c r="H134" s="26">
        <v>0</v>
      </c>
      <c r="I134" s="26">
        <v>0</v>
      </c>
      <c r="J134" s="26">
        <v>0</v>
      </c>
      <c r="K134" s="26">
        <v>197797.41</v>
      </c>
      <c r="L134" s="26">
        <v>0</v>
      </c>
      <c r="M134" s="26">
        <v>0</v>
      </c>
      <c r="N134" s="24">
        <f t="shared" si="2"/>
        <v>0</v>
      </c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t="s">
        <v>113</v>
      </c>
      <c r="B135" s="17" t="s">
        <v>193</v>
      </c>
      <c r="C135" t="s">
        <v>178</v>
      </c>
      <c r="D135" s="26">
        <v>238.96</v>
      </c>
      <c r="E135" s="26">
        <v>45616.47</v>
      </c>
      <c r="F135" s="26">
        <v>45855.43</v>
      </c>
      <c r="G135" s="26">
        <v>0</v>
      </c>
      <c r="H135" s="26">
        <v>0</v>
      </c>
      <c r="I135" s="26">
        <v>0</v>
      </c>
      <c r="J135" s="26">
        <v>0</v>
      </c>
      <c r="K135" s="26">
        <v>45855.43</v>
      </c>
      <c r="L135" s="26">
        <v>0</v>
      </c>
      <c r="M135" s="26">
        <v>0</v>
      </c>
      <c r="N135" s="24">
        <f t="shared" si="2"/>
        <v>0</v>
      </c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t="s">
        <v>114</v>
      </c>
      <c r="B136" s="22" t="s">
        <v>268</v>
      </c>
      <c r="C136" t="s">
        <v>260</v>
      </c>
      <c r="D136" s="26">
        <v>2000</v>
      </c>
      <c r="E136" s="26">
        <v>0</v>
      </c>
      <c r="F136" s="26">
        <v>2000</v>
      </c>
      <c r="G136" s="26">
        <v>0</v>
      </c>
      <c r="H136" s="26">
        <v>0</v>
      </c>
      <c r="I136" s="26">
        <v>0</v>
      </c>
      <c r="J136" s="26">
        <v>0</v>
      </c>
      <c r="K136" s="26">
        <v>2000</v>
      </c>
      <c r="L136" s="26">
        <v>0</v>
      </c>
      <c r="M136" s="26">
        <v>0</v>
      </c>
      <c r="N136" s="24">
        <f t="shared" si="2"/>
        <v>0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t="s">
        <v>115</v>
      </c>
      <c r="B137" s="22" t="s">
        <v>268</v>
      </c>
      <c r="C137" t="s">
        <v>179</v>
      </c>
      <c r="D137" s="26">
        <v>2500</v>
      </c>
      <c r="E137" s="26">
        <v>632.80999999999995</v>
      </c>
      <c r="F137" s="26">
        <v>3132.81</v>
      </c>
      <c r="G137" s="26">
        <v>0</v>
      </c>
      <c r="H137" s="26">
        <v>632.80999999999995</v>
      </c>
      <c r="I137" s="26">
        <v>632.80999999999995</v>
      </c>
      <c r="J137" s="26">
        <v>631.78</v>
      </c>
      <c r="K137" s="26">
        <v>2500</v>
      </c>
      <c r="L137" s="26">
        <v>0</v>
      </c>
      <c r="M137" s="26">
        <v>1.03</v>
      </c>
      <c r="N137" s="24">
        <f t="shared" si="2"/>
        <v>0.20199437565635961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t="s">
        <v>116</v>
      </c>
      <c r="B138" s="22" t="s">
        <v>268</v>
      </c>
      <c r="C138" t="s">
        <v>148</v>
      </c>
      <c r="D138" s="26">
        <v>200</v>
      </c>
      <c r="E138" s="26">
        <v>0</v>
      </c>
      <c r="F138" s="26">
        <v>200</v>
      </c>
      <c r="G138" s="26">
        <v>0</v>
      </c>
      <c r="H138" s="26">
        <v>1.05</v>
      </c>
      <c r="I138" s="26">
        <v>1.05</v>
      </c>
      <c r="J138" s="26">
        <v>1.05</v>
      </c>
      <c r="K138" s="26">
        <v>198.95</v>
      </c>
      <c r="L138" s="26">
        <v>0</v>
      </c>
      <c r="M138" s="26">
        <v>0</v>
      </c>
      <c r="N138" s="24">
        <f t="shared" si="2"/>
        <v>5.2500000000000003E-3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t="s">
        <v>116</v>
      </c>
      <c r="B139" s="22" t="s">
        <v>268</v>
      </c>
      <c r="C139" t="s">
        <v>261</v>
      </c>
      <c r="D139" s="26">
        <v>0</v>
      </c>
      <c r="E139" s="26">
        <v>37.53</v>
      </c>
      <c r="F139" s="26">
        <v>37.53</v>
      </c>
      <c r="G139" s="26">
        <v>0</v>
      </c>
      <c r="H139" s="26">
        <v>0.8</v>
      </c>
      <c r="I139" s="26">
        <v>0.8</v>
      </c>
      <c r="J139" s="26">
        <v>0.8</v>
      </c>
      <c r="K139" s="26">
        <v>36.729999999999997</v>
      </c>
      <c r="L139" s="26">
        <v>0</v>
      </c>
      <c r="M139" s="26">
        <v>0</v>
      </c>
      <c r="N139" s="24">
        <f t="shared" si="2"/>
        <v>2.1316280309086066E-2</v>
      </c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t="s">
        <v>116</v>
      </c>
      <c r="B140" s="22" t="s">
        <v>268</v>
      </c>
      <c r="C140" t="s">
        <v>262</v>
      </c>
      <c r="D140" s="26">
        <v>0</v>
      </c>
      <c r="E140" s="26">
        <v>33.36</v>
      </c>
      <c r="F140" s="26">
        <v>33.36</v>
      </c>
      <c r="G140" s="26">
        <v>0</v>
      </c>
      <c r="H140" s="26">
        <v>2.8</v>
      </c>
      <c r="I140" s="26">
        <v>2.8</v>
      </c>
      <c r="J140" s="26">
        <v>2.8</v>
      </c>
      <c r="K140" s="26">
        <v>30.56</v>
      </c>
      <c r="L140" s="26">
        <v>0</v>
      </c>
      <c r="M140" s="26">
        <v>0</v>
      </c>
      <c r="N140" s="24">
        <f t="shared" si="2"/>
        <v>8.3932853717026371E-2</v>
      </c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t="s">
        <v>116</v>
      </c>
      <c r="B141" s="22" t="s">
        <v>268</v>
      </c>
      <c r="C141" t="s">
        <v>262</v>
      </c>
      <c r="D141" s="26">
        <v>0</v>
      </c>
      <c r="E141" s="26">
        <v>33.36</v>
      </c>
      <c r="F141" s="26">
        <v>33.36</v>
      </c>
      <c r="G141" s="26">
        <v>0</v>
      </c>
      <c r="H141" s="26">
        <v>0.1</v>
      </c>
      <c r="I141" s="26">
        <v>0.1</v>
      </c>
      <c r="J141" s="26">
        <v>0.1</v>
      </c>
      <c r="K141" s="26">
        <v>33.26</v>
      </c>
      <c r="L141" s="26">
        <v>0</v>
      </c>
      <c r="M141" s="26">
        <v>0</v>
      </c>
      <c r="N141" s="24">
        <f t="shared" si="2"/>
        <v>2.9976019184652278E-3</v>
      </c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t="s">
        <v>116</v>
      </c>
      <c r="B142" s="22" t="s">
        <v>268</v>
      </c>
      <c r="C142" t="s">
        <v>262</v>
      </c>
      <c r="D142" s="26">
        <v>0</v>
      </c>
      <c r="E142" s="26">
        <v>25.02</v>
      </c>
      <c r="F142" s="26">
        <v>25.02</v>
      </c>
      <c r="G142" s="26">
        <v>0</v>
      </c>
      <c r="H142" s="26">
        <v>0.45</v>
      </c>
      <c r="I142" s="26">
        <v>0.45</v>
      </c>
      <c r="J142" s="26">
        <v>0.45</v>
      </c>
      <c r="K142" s="26">
        <v>24.57</v>
      </c>
      <c r="L142" s="26">
        <v>0</v>
      </c>
      <c r="M142" s="26">
        <v>0</v>
      </c>
      <c r="N142" s="24">
        <f t="shared" si="2"/>
        <v>1.7985611510791366E-2</v>
      </c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t="s">
        <v>116</v>
      </c>
      <c r="B143" s="22" t="s">
        <v>268</v>
      </c>
      <c r="C143" t="s">
        <v>263</v>
      </c>
      <c r="D143" s="26">
        <v>0</v>
      </c>
      <c r="E143" s="26">
        <v>47.19</v>
      </c>
      <c r="F143" s="26">
        <v>47.19</v>
      </c>
      <c r="G143" s="26">
        <v>0</v>
      </c>
      <c r="H143" s="26">
        <v>0</v>
      </c>
      <c r="I143" s="26">
        <v>0</v>
      </c>
      <c r="J143" s="26">
        <v>0</v>
      </c>
      <c r="K143" s="26">
        <v>47.19</v>
      </c>
      <c r="L143" s="26">
        <v>0</v>
      </c>
      <c r="M143" s="26">
        <v>0</v>
      </c>
      <c r="N143" s="24">
        <f t="shared" si="2"/>
        <v>0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t="s">
        <v>117</v>
      </c>
      <c r="B144" s="19" t="s">
        <v>269</v>
      </c>
      <c r="C144" t="s">
        <v>180</v>
      </c>
      <c r="D144" s="26">
        <v>10000</v>
      </c>
      <c r="E144" s="26">
        <v>0</v>
      </c>
      <c r="F144" s="26">
        <v>10000</v>
      </c>
      <c r="G144" s="26">
        <v>0</v>
      </c>
      <c r="H144" s="26">
        <v>0</v>
      </c>
      <c r="I144" s="26">
        <v>0</v>
      </c>
      <c r="J144" s="26">
        <v>0</v>
      </c>
      <c r="K144" s="26">
        <v>10000</v>
      </c>
      <c r="L144" s="26">
        <v>0</v>
      </c>
      <c r="M144" s="26">
        <v>0</v>
      </c>
      <c r="N144" s="24">
        <f t="shared" si="2"/>
        <v>0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t="s">
        <v>118</v>
      </c>
      <c r="B145" s="20" t="s">
        <v>194</v>
      </c>
      <c r="C145" t="s">
        <v>181</v>
      </c>
      <c r="D145" s="26">
        <v>500</v>
      </c>
      <c r="E145" s="26">
        <v>0</v>
      </c>
      <c r="F145" s="26">
        <v>500</v>
      </c>
      <c r="G145" s="26">
        <v>0</v>
      </c>
      <c r="H145" s="26">
        <v>0</v>
      </c>
      <c r="I145" s="26">
        <v>0</v>
      </c>
      <c r="J145" s="26">
        <v>0</v>
      </c>
      <c r="K145" s="26">
        <v>500</v>
      </c>
      <c r="L145" s="26">
        <v>0</v>
      </c>
      <c r="M145" s="26">
        <v>0</v>
      </c>
      <c r="N145" s="24">
        <f t="shared" si="2"/>
        <v>0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t="s">
        <v>119</v>
      </c>
      <c r="B146" s="20" t="s">
        <v>194</v>
      </c>
      <c r="C146" t="s">
        <v>182</v>
      </c>
      <c r="D146" s="26">
        <v>1000</v>
      </c>
      <c r="E146" s="26">
        <v>0</v>
      </c>
      <c r="F146" s="26">
        <v>1000</v>
      </c>
      <c r="G146" s="26">
        <v>0</v>
      </c>
      <c r="H146" s="26">
        <v>0</v>
      </c>
      <c r="I146" s="26">
        <v>0</v>
      </c>
      <c r="J146" s="26">
        <v>0</v>
      </c>
      <c r="K146" s="26">
        <v>1000</v>
      </c>
      <c r="L146" s="26">
        <v>0</v>
      </c>
      <c r="M146" s="26">
        <v>0</v>
      </c>
      <c r="N146" s="24">
        <f t="shared" si="2"/>
        <v>0</v>
      </c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t="s">
        <v>119</v>
      </c>
      <c r="B147" s="20" t="s">
        <v>194</v>
      </c>
      <c r="C147" t="s">
        <v>264</v>
      </c>
      <c r="D147" s="26">
        <v>0</v>
      </c>
      <c r="E147" s="26">
        <v>5000</v>
      </c>
      <c r="F147" s="26">
        <v>5000</v>
      </c>
      <c r="G147" s="26">
        <v>0</v>
      </c>
      <c r="H147" s="26">
        <v>0</v>
      </c>
      <c r="I147" s="26">
        <v>0</v>
      </c>
      <c r="J147" s="26">
        <v>0</v>
      </c>
      <c r="K147" s="26">
        <v>5000</v>
      </c>
      <c r="L147" s="26">
        <v>0</v>
      </c>
      <c r="M147" s="26">
        <v>0</v>
      </c>
      <c r="N147" s="24">
        <f t="shared" si="2"/>
        <v>0</v>
      </c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t="s">
        <v>120</v>
      </c>
      <c r="B148" s="20" t="s">
        <v>194</v>
      </c>
      <c r="C148" t="s">
        <v>169</v>
      </c>
      <c r="D148" s="26">
        <v>500</v>
      </c>
      <c r="E148" s="26">
        <v>0</v>
      </c>
      <c r="F148" s="26">
        <v>500</v>
      </c>
      <c r="G148" s="26">
        <v>0</v>
      </c>
      <c r="H148" s="26">
        <v>0</v>
      </c>
      <c r="I148" s="26">
        <v>0</v>
      </c>
      <c r="J148" s="26">
        <v>0</v>
      </c>
      <c r="K148" s="26">
        <v>500</v>
      </c>
      <c r="L148" s="26">
        <v>0</v>
      </c>
      <c r="M148" s="26">
        <v>0</v>
      </c>
      <c r="N148" s="24">
        <f t="shared" si="2"/>
        <v>0</v>
      </c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t="s">
        <v>121</v>
      </c>
      <c r="B149" s="20" t="s">
        <v>194</v>
      </c>
      <c r="C149" t="s">
        <v>183</v>
      </c>
      <c r="D149" s="26">
        <v>3000</v>
      </c>
      <c r="E149" s="26">
        <v>0</v>
      </c>
      <c r="F149" s="26">
        <v>3000</v>
      </c>
      <c r="G149" s="26">
        <v>0</v>
      </c>
      <c r="H149" s="26">
        <v>0</v>
      </c>
      <c r="I149" s="26">
        <v>0</v>
      </c>
      <c r="J149" s="26">
        <v>0</v>
      </c>
      <c r="K149" s="26">
        <v>3000</v>
      </c>
      <c r="L149" s="26">
        <v>0</v>
      </c>
      <c r="M149" s="26">
        <v>0</v>
      </c>
      <c r="N149" s="24">
        <f t="shared" si="2"/>
        <v>0</v>
      </c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t="s">
        <v>122</v>
      </c>
      <c r="B150" s="23" t="s">
        <v>270</v>
      </c>
      <c r="C150" t="s">
        <v>265</v>
      </c>
      <c r="D150" s="26">
        <v>0</v>
      </c>
      <c r="E150" s="26">
        <v>19192.349999999999</v>
      </c>
      <c r="F150" s="26">
        <v>19192.349999999999</v>
      </c>
      <c r="G150" s="26">
        <v>0</v>
      </c>
      <c r="H150" s="26">
        <v>15912.37</v>
      </c>
      <c r="I150" s="26">
        <v>15912.37</v>
      </c>
      <c r="J150" s="26">
        <v>15912.37</v>
      </c>
      <c r="K150" s="26">
        <v>3279.98</v>
      </c>
      <c r="L150" s="26">
        <v>0</v>
      </c>
      <c r="M150" s="26">
        <v>0</v>
      </c>
      <c r="N150" s="24">
        <f t="shared" si="2"/>
        <v>0.82909961521126918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A8" sqref="A8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4" t="s">
        <v>14</v>
      </c>
      <c r="B1" s="13">
        <v>45322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4" t="s">
        <v>15</v>
      </c>
      <c r="B2" s="5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4" t="s">
        <v>17</v>
      </c>
      <c r="B3" s="14" t="s">
        <v>40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4" t="s">
        <v>18</v>
      </c>
      <c r="B4" s="14" t="s">
        <v>44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4" t="s">
        <v>19</v>
      </c>
      <c r="B5" s="15" t="s">
        <v>41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4" t="s">
        <v>20</v>
      </c>
      <c r="B6" s="3">
        <v>52959122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6" t="s">
        <v>21</v>
      </c>
      <c r="B7" s="16" t="s">
        <v>42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tabSelected="1" workbookViewId="0">
      <selection activeCell="B8" sqref="B8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8" t="s">
        <v>22</v>
      </c>
      <c r="B1" s="16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8" t="s">
        <v>2</v>
      </c>
      <c r="B2" s="7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9" t="s">
        <v>24</v>
      </c>
      <c r="B3" s="9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0" t="s">
        <v>0</v>
      </c>
      <c r="B4" s="1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0" t="s">
        <v>1</v>
      </c>
      <c r="B5" s="11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0" t="s">
        <v>2</v>
      </c>
      <c r="B6" s="11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0" t="s">
        <v>3</v>
      </c>
      <c r="B7" s="11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0" t="s">
        <v>4</v>
      </c>
      <c r="B8" s="11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0" t="s">
        <v>5</v>
      </c>
      <c r="B9" s="11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0" t="s">
        <v>6</v>
      </c>
      <c r="B10" s="11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0" t="s">
        <v>7</v>
      </c>
      <c r="B11" s="11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0" t="s">
        <v>8</v>
      </c>
      <c r="B12" s="11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0" t="s">
        <v>9</v>
      </c>
      <c r="B13" s="11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0" t="s">
        <v>10</v>
      </c>
      <c r="B14" s="11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0" t="s">
        <v>11</v>
      </c>
      <c r="B15" s="11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0" t="s">
        <v>12</v>
      </c>
      <c r="B16" s="11" t="s">
        <v>38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0" t="s">
        <v>13</v>
      </c>
      <c r="B17" s="11" t="s">
        <v>39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 SAN JUAN</cp:lastModifiedBy>
  <dcterms:created xsi:type="dcterms:W3CDTF">2011-04-20T17:22:00Z</dcterms:created>
  <dcterms:modified xsi:type="dcterms:W3CDTF">2024-05-20T17:56:24Z</dcterms:modified>
</cp:coreProperties>
</file>